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fileserver2\docalb15\Cntrct-Server\Pending\ADM - Record Storage &amp; Retrieval 2022-62-ADM\RFP\"/>
    </mc:Choice>
  </mc:AlternateContent>
  <xr:revisionPtr revIDLastSave="0" documentId="13_ncr:1_{D07E0D74-E604-43A8-828A-CA5163C8A766}" xr6:coauthVersionLast="47" xr6:coauthVersionMax="47" xr10:uidLastSave="{00000000-0000-0000-0000-000000000000}"/>
  <bookViews>
    <workbookView xWindow="-108" yWindow="-108" windowWidth="23256" windowHeight="12576" xr2:uid="{DB42900A-A86E-4EE1-8470-35A003FCA7CA}"/>
  </bookViews>
  <sheets>
    <sheet name="Instructions" sheetId="2" r:id="rId1"/>
    <sheet name="Appendix Z-Fee Schedule"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7" i="1" l="1"/>
  <c r="F43" i="1"/>
  <c r="G31" i="1"/>
  <c r="G30" i="1"/>
  <c r="G24" i="1"/>
  <c r="G25" i="1"/>
  <c r="G26" i="1"/>
  <c r="G23" i="1"/>
  <c r="G35" i="1"/>
  <c r="G34" i="1"/>
  <c r="G33" i="1"/>
  <c r="G32" i="1"/>
  <c r="G36" i="1"/>
  <c r="F19" i="1"/>
</calcChain>
</file>

<file path=xl/sharedStrings.xml><?xml version="1.0" encoding="utf-8"?>
<sst xmlns="http://schemas.openxmlformats.org/spreadsheetml/2006/main" count="80" uniqueCount="57">
  <si>
    <t>Bidder</t>
  </si>
  <si>
    <t>DBA, if any</t>
  </si>
  <si>
    <t>Federal ID #</t>
  </si>
  <si>
    <t>Type of Firm</t>
  </si>
  <si>
    <t>Address</t>
  </si>
  <si>
    <t>Contact</t>
  </si>
  <si>
    <t>Title</t>
  </si>
  <si>
    <t>Email</t>
  </si>
  <si>
    <t>Phone #</t>
  </si>
  <si>
    <t>Fax #</t>
  </si>
  <si>
    <t>Website</t>
  </si>
  <si>
    <t>Bid prices shall be “all inclusive”. All prices shall include all direct and indirect costs, including, but not limited to, direct labor costs, overhead, fee or profit, clerical support, equipment, materials, supplies, managerial (administrative) support, system maintenance, system trouble shooting and modifications, all documents, reports, forms, reproduction and any other costs.</t>
  </si>
  <si>
    <t>Bidders are not to change, delete, or make any additions to this form, and are to supply only the bid information that is required. If any changes, deletions, or additions are made by the bidder, or if all of the required bid information is not provided, then at NYSIF's discretion, the bid may be disqualified.</t>
  </si>
  <si>
    <t>NOTE WELL: The estimated values provided in this RFP are for bidding purposes only. Actual activity may vary during the term of the contract.</t>
  </si>
  <si>
    <t>Section (A) Initial Contract Services</t>
  </si>
  <si>
    <t>Service</t>
  </si>
  <si>
    <t>Unit</t>
  </si>
  <si>
    <t>Rate</t>
  </si>
  <si>
    <t>Initial Cost</t>
  </si>
  <si>
    <t>Record</t>
  </si>
  <si>
    <t># of Months</t>
  </si>
  <si>
    <t>Annual Cost</t>
  </si>
  <si>
    <t>Qty</t>
  </si>
  <si>
    <t>Monthly Storage</t>
  </si>
  <si>
    <t>Return Service (Inventory of previously retrieved record returned to storage)</t>
  </si>
  <si>
    <t>Ongoing Intake/Inventory (new record into storage)</t>
  </si>
  <si>
    <t>Confidential Destruction of Records</t>
  </si>
  <si>
    <t>Carton</t>
  </si>
  <si>
    <t>Withdrawal Cost</t>
  </si>
  <si>
    <t>Pallet</t>
  </si>
  <si>
    <t>&lt;/= 10,000</t>
  </si>
  <si>
    <t>10,001-20,000</t>
  </si>
  <si>
    <t>20,001-30,000</t>
  </si>
  <si>
    <t>Bidders are to enter requested information in Rows 1-6</t>
  </si>
  <si>
    <t>Instructions for completing the following Sheet, "Appendix Z-Fee Schedule"</t>
  </si>
  <si>
    <t>Permanent Removal</t>
  </si>
  <si>
    <t>Qty/month</t>
  </si>
  <si>
    <t>Estimated Qty/Month</t>
  </si>
  <si>
    <t>Per Unit Monthly Rate</t>
  </si>
  <si>
    <t>Section (C) Record Retrieval, Intake, Destruction</t>
  </si>
  <si>
    <t>Physical Retrieval of Record(s)</t>
  </si>
  <si>
    <t>Electronic Scanning, Transmission, and Return of Record(s)</t>
  </si>
  <si>
    <t>Section (D) Percentage Price Escalation</t>
  </si>
  <si>
    <t>Section (E) Contract Expiration or Termination Services</t>
  </si>
  <si>
    <t>Per Carton Monthly Rate</t>
  </si>
  <si>
    <t>%</t>
  </si>
  <si>
    <t>Section (F) Optional Record-Level Inventory &amp; Data Entry of the Initial Intake</t>
  </si>
  <si>
    <t>&gt;30,000</t>
  </si>
  <si>
    <t>Complete Inventory &amp; Data Entry of All Records from Initial Intake</t>
  </si>
  <si>
    <t>Initial Complete Carton-Level Inventory &amp; Data Entry</t>
  </si>
  <si>
    <t>Section (B) Monthly Storage (Years 1-3)</t>
  </si>
  <si>
    <t>Section (A): Bidders do not enter any information here. The estimated quantity is for bidding purposes only.</t>
  </si>
  <si>
    <t>Section (C): Bidders shall enter informaton only in Column E, "Per Unit Monthly Rate." The Excel sheet is set up to automatically calculate the rest of the information. Bidders should pay close attention to the Quantity and Unit when providing the rate for each row. The estimated quantities provided are for bidding purposes only. Billings completed will be based upon actual volumes. Escalation applies to this Section; see Section 2.6 of the RFP for more information.</t>
  </si>
  <si>
    <t>Section (B): Bidders shall enter informaton only in Column E, "Per Carton Monthly Rate." The Excel sheet is set up to automatically calculate the rest of the information. Bidders should pay close attention to the Quantity and Unit when providing the rate for each row. Billings completed will be based upon actual volumes. Escalation applies to this Section; see Section 2.6 of the RFP for more information.</t>
  </si>
  <si>
    <t>Section (D): Bidders shall only enter information in Column A. Value is not to exceed 3%. This price escalation is only applicable for Section B (Monthly Storage) and Section C (Record Retrieval, Intake, Destruction). See RFP Section 2.6 for additional details.</t>
  </si>
  <si>
    <t>Section (F): Bidders shall enter informaton only in Column E, "Rate." The Excel sheet is set up to automatically calculate the rest of the information. The estimated quantity is for bidding purposes only.</t>
  </si>
  <si>
    <t>Section (E): Bidders shall enter informaton only in Column E, "Rate." The Excel sheet is set up to automatically calculate the rest of the information. Per Section 2.3.10 of the RFP, each pallet will contain 40 cartons, not to be stacked more than five high.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</si>
</sst>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sz val="11"/>
      <color theme="1"/>
      <name val="Tahoma"/>
      <family val="2"/>
    </font>
    <font>
      <b/>
      <sz val="11"/>
      <color theme="1"/>
      <name val="Tahoma"/>
      <family val="2"/>
    </font>
    <font>
      <sz val="11"/>
      <color rgb="FFFF0000"/>
      <name val="Tahoma"/>
      <family val="2"/>
    </font>
    <font>
      <sz val="11"/>
      <name val="Tahoma"/>
      <family val="2"/>
    </font>
    <font>
      <b/>
      <sz val="11"/>
      <name val="Tahoma"/>
      <family val="2"/>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9">
    <xf numFmtId="0" fontId="0" fillId="0" borderId="0" xfId="0"/>
    <xf numFmtId="0" fontId="2" fillId="0" borderId="1" xfId="0" applyNumberFormat="1" applyFont="1" applyBorder="1" applyAlignment="1">
      <alignment vertical="center" wrapText="1"/>
    </xf>
    <xf numFmtId="0" fontId="2" fillId="0" borderId="0" xfId="0" applyFont="1" applyAlignment="1">
      <alignment vertical="center" wrapText="1"/>
    </xf>
    <xf numFmtId="0" fontId="3" fillId="0" borderId="1" xfId="0" applyFont="1" applyBorder="1" applyAlignment="1">
      <alignment vertical="center" wrapText="1"/>
    </xf>
    <xf numFmtId="44" fontId="3" fillId="0" borderId="1" xfId="1" applyFont="1" applyBorder="1" applyAlignment="1">
      <alignment vertical="center" wrapText="1"/>
    </xf>
    <xf numFmtId="0" fontId="2" fillId="0" borderId="1" xfId="0" applyFont="1" applyBorder="1" applyAlignment="1">
      <alignment vertical="center" wrapText="1"/>
    </xf>
    <xf numFmtId="3" fontId="2" fillId="0" borderId="1" xfId="0" applyNumberFormat="1" applyFont="1" applyBorder="1" applyAlignment="1">
      <alignment horizontal="center" vertical="center" wrapText="1"/>
    </xf>
    <xf numFmtId="0" fontId="2" fillId="0" borderId="1" xfId="1" applyNumberFormat="1" applyFont="1" applyBorder="1" applyAlignment="1">
      <alignment horizontal="center" vertical="center" wrapText="1"/>
    </xf>
    <xf numFmtId="44" fontId="2" fillId="0" borderId="1" xfId="0" applyNumberFormat="1" applyFont="1" applyBorder="1" applyAlignment="1">
      <alignment vertical="center" wrapText="1"/>
    </xf>
    <xf numFmtId="0" fontId="4" fillId="0" borderId="5" xfId="0" applyFont="1" applyBorder="1" applyAlignment="1">
      <alignment vertical="center" wrapText="1"/>
    </xf>
    <xf numFmtId="0" fontId="2" fillId="0" borderId="5" xfId="0" applyFont="1" applyBorder="1" applyAlignment="1">
      <alignment vertical="center" wrapText="1"/>
    </xf>
    <xf numFmtId="3" fontId="2" fillId="0" borderId="5" xfId="0" applyNumberFormat="1" applyFont="1" applyBorder="1" applyAlignment="1">
      <alignment vertical="center" wrapText="1"/>
    </xf>
    <xf numFmtId="44" fontId="2" fillId="0" borderId="5" xfId="1" applyNumberFormat="1" applyFont="1" applyBorder="1" applyAlignment="1">
      <alignment vertical="center" wrapText="1"/>
    </xf>
    <xf numFmtId="44" fontId="2" fillId="0" borderId="0" xfId="1" applyFont="1" applyAlignment="1">
      <alignment vertical="center" wrapText="1"/>
    </xf>
    <xf numFmtId="0" fontId="2" fillId="0" borderId="0" xfId="0" applyFont="1"/>
    <xf numFmtId="0" fontId="2" fillId="0" borderId="0" xfId="0" applyFont="1" applyAlignment="1">
      <alignment wrapText="1"/>
    </xf>
    <xf numFmtId="0" fontId="4" fillId="0" borderId="0" xfId="0" applyFont="1" applyBorder="1" applyAlignment="1">
      <alignment vertical="center" wrapText="1"/>
    </xf>
    <xf numFmtId="9" fontId="2" fillId="0" borderId="0" xfId="2" applyFont="1" applyBorder="1" applyAlignment="1">
      <alignment vertical="center" wrapText="1"/>
    </xf>
    <xf numFmtId="0" fontId="3" fillId="0" borderId="1" xfId="0" applyFont="1" applyBorder="1" applyAlignment="1">
      <alignment wrapText="1"/>
    </xf>
    <xf numFmtId="0" fontId="2" fillId="0" borderId="1" xfId="0" applyFont="1" applyBorder="1" applyAlignment="1">
      <alignment wrapText="1"/>
    </xf>
    <xf numFmtId="0" fontId="4" fillId="0" borderId="0" xfId="0" applyFont="1" applyAlignment="1">
      <alignment vertical="center" wrapText="1"/>
    </xf>
    <xf numFmtId="0" fontId="3" fillId="0" borderId="1" xfId="1" applyNumberFormat="1" applyFont="1" applyBorder="1" applyAlignment="1">
      <alignment vertical="center" wrapText="1"/>
    </xf>
    <xf numFmtId="0" fontId="5" fillId="0" borderId="1" xfId="0" applyFont="1" applyBorder="1" applyAlignment="1">
      <alignment wrapText="1"/>
    </xf>
    <xf numFmtId="3" fontId="3" fillId="0" borderId="1" xfId="0" applyNumberFormat="1" applyFont="1" applyBorder="1" applyAlignment="1">
      <alignment horizontal="center" vertical="center" wrapText="1"/>
    </xf>
    <xf numFmtId="0" fontId="2" fillId="0" borderId="5" xfId="1" applyNumberFormat="1" applyFont="1" applyBorder="1" applyAlignment="1">
      <alignment horizontal="center" vertical="center" wrapText="1"/>
    </xf>
    <xf numFmtId="44" fontId="2" fillId="0" borderId="5" xfId="0" applyNumberFormat="1" applyFont="1" applyBorder="1" applyAlignment="1">
      <alignment vertical="center" wrapText="1"/>
    </xf>
    <xf numFmtId="0" fontId="3" fillId="0" borderId="0" xfId="0" applyFont="1" applyBorder="1" applyAlignment="1">
      <alignment vertical="center"/>
    </xf>
    <xf numFmtId="0" fontId="2" fillId="0" borderId="1" xfId="0" applyFont="1" applyFill="1" applyBorder="1" applyAlignment="1">
      <alignment wrapText="1"/>
    </xf>
    <xf numFmtId="44" fontId="2" fillId="0" borderId="1" xfId="1" applyFont="1" applyFill="1" applyBorder="1" applyAlignment="1">
      <alignment vertical="center" wrapText="1"/>
    </xf>
    <xf numFmtId="0" fontId="2"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3" fillId="0" borderId="1" xfId="0" applyFont="1" applyBorder="1" applyAlignment="1">
      <alignment horizontal="left" vertical="center"/>
    </xf>
    <xf numFmtId="0" fontId="2" fillId="0" borderId="10" xfId="0" applyFont="1" applyBorder="1" applyAlignment="1">
      <alignment horizontal="left" vertical="center" wrapText="1"/>
    </xf>
    <xf numFmtId="0" fontId="2" fillId="0" borderId="12" xfId="0" applyFont="1" applyBorder="1" applyAlignment="1">
      <alignment horizontal="left" vertical="center" wrapText="1"/>
    </xf>
    <xf numFmtId="0" fontId="2" fillId="0" borderId="4"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6" fillId="0" borderId="1" xfId="0" applyFont="1" applyFill="1" applyBorder="1" applyAlignment="1">
      <alignment horizontal="left" vertical="center"/>
    </xf>
    <xf numFmtId="44" fontId="2" fillId="0" borderId="1" xfId="1" applyFont="1" applyFill="1" applyBorder="1" applyAlignment="1">
      <alignment horizontal="left" vertical="center" wrapText="1"/>
    </xf>
    <xf numFmtId="0" fontId="2" fillId="0" borderId="4" xfId="0" applyNumberFormat="1" applyFont="1" applyBorder="1" applyAlignment="1">
      <alignment horizontal="left" vertical="center" wrapText="1"/>
    </xf>
    <xf numFmtId="0" fontId="2" fillId="0" borderId="5" xfId="0" applyNumberFormat="1" applyFont="1" applyBorder="1" applyAlignment="1">
      <alignment horizontal="left" vertical="center" wrapText="1"/>
    </xf>
    <xf numFmtId="0" fontId="2" fillId="0" borderId="6" xfId="0" applyNumberFormat="1" applyFont="1" applyBorder="1" applyAlignment="1">
      <alignment horizontal="left" vertical="center" wrapText="1"/>
    </xf>
    <xf numFmtId="0" fontId="2" fillId="0" borderId="7"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2" fillId="0" borderId="9" xfId="0" applyNumberFormat="1" applyFont="1" applyBorder="1" applyAlignment="1">
      <alignment horizontal="left" vertical="center" wrapText="1"/>
    </xf>
    <xf numFmtId="44" fontId="3" fillId="0" borderId="1" xfId="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0"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9" fontId="2" fillId="0" borderId="4" xfId="2" applyFont="1" applyBorder="1" applyAlignment="1">
      <alignment horizontal="center" vertical="center" wrapText="1"/>
    </xf>
    <xf numFmtId="9" fontId="2" fillId="0" borderId="5" xfId="2" applyFont="1" applyBorder="1" applyAlignment="1">
      <alignment horizontal="center" vertical="center" wrapText="1"/>
    </xf>
    <xf numFmtId="0" fontId="2" fillId="0" borderId="1" xfId="0" applyFont="1" applyBorder="1" applyAlignment="1">
      <alignment horizontal="left" vertical="center" wrapText="1"/>
    </xf>
    <xf numFmtId="0" fontId="3" fillId="0" borderId="1" xfId="1" applyNumberFormat="1" applyFont="1" applyBorder="1" applyAlignment="1">
      <alignment horizontal="left" vertical="center" wrapText="1"/>
    </xf>
    <xf numFmtId="44" fontId="2" fillId="0" borderId="10" xfId="1" applyNumberFormat="1" applyFont="1" applyBorder="1" applyAlignment="1">
      <alignment horizontal="left" vertical="center" wrapText="1"/>
    </xf>
    <xf numFmtId="44" fontId="2" fillId="0" borderId="12" xfId="1" applyNumberFormat="1"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2" fillId="0" borderId="10" xfId="0" applyNumberFormat="1" applyFont="1" applyBorder="1" applyAlignment="1" applyProtection="1">
      <alignment horizontal="left" vertical="center" wrapText="1"/>
      <protection locked="0"/>
    </xf>
    <xf numFmtId="0" fontId="2" fillId="0" borderId="11" xfId="0" applyNumberFormat="1" applyFont="1" applyBorder="1" applyAlignment="1" applyProtection="1">
      <alignment horizontal="left" vertical="center" wrapText="1"/>
      <protection locked="0"/>
    </xf>
    <xf numFmtId="0" fontId="2" fillId="0" borderId="12" xfId="0" applyNumberFormat="1" applyFont="1" applyBorder="1" applyAlignment="1" applyProtection="1">
      <alignment horizontal="left" vertical="center" wrapText="1"/>
      <protection locked="0"/>
    </xf>
    <xf numFmtId="0" fontId="2" fillId="0" borderId="1" xfId="1" applyNumberFormat="1" applyFont="1" applyBorder="1" applyAlignment="1" applyProtection="1">
      <alignment horizontal="left" vertical="center" wrapText="1"/>
      <protection locked="0"/>
    </xf>
    <xf numFmtId="44" fontId="2" fillId="0" borderId="1" xfId="1" applyNumberFormat="1" applyFont="1" applyBorder="1" applyAlignment="1" applyProtection="1">
      <alignment vertical="center" wrapText="1"/>
      <protection locked="0"/>
    </xf>
    <xf numFmtId="9" fontId="2" fillId="0" borderId="1" xfId="2" applyFont="1" applyBorder="1" applyAlignment="1" applyProtection="1">
      <alignment horizontal="right" vertical="center" wrapText="1"/>
      <protection locked="0"/>
    </xf>
    <xf numFmtId="44" fontId="2" fillId="0" borderId="1" xfId="1" applyFont="1" applyFill="1" applyBorder="1" applyAlignment="1" applyProtection="1">
      <alignment vertical="center" wrapText="1"/>
      <protection locked="0"/>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3" fontId="2" fillId="0" borderId="5" xfId="0" applyNumberFormat="1" applyFont="1" applyBorder="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50196-AA46-4AB7-83F8-86A1722749FE}">
  <dimension ref="A1:A8"/>
  <sheetViews>
    <sheetView tabSelected="1" zoomScale="120" zoomScaleNormal="120" workbookViewId="0">
      <selection activeCell="A7" sqref="A7"/>
    </sheetView>
  </sheetViews>
  <sheetFormatPr defaultColWidth="8.88671875" defaultRowHeight="13.8" x14ac:dyDescent="0.25"/>
  <cols>
    <col min="1" max="1" width="78.88671875" style="15" bestFit="1" customWidth="1"/>
    <col min="2" max="16384" width="8.88671875" style="14"/>
  </cols>
  <sheetData>
    <row r="1" spans="1:1" x14ac:dyDescent="0.25">
      <c r="A1" s="18" t="s">
        <v>34</v>
      </c>
    </row>
    <row r="2" spans="1:1" x14ac:dyDescent="0.25">
      <c r="A2" s="19" t="s">
        <v>33</v>
      </c>
    </row>
    <row r="3" spans="1:1" ht="27.6" x14ac:dyDescent="0.25">
      <c r="A3" s="27" t="s">
        <v>51</v>
      </c>
    </row>
    <row r="4" spans="1:1" ht="69" x14ac:dyDescent="0.25">
      <c r="A4" s="22" t="s">
        <v>53</v>
      </c>
    </row>
    <row r="5" spans="1:1" ht="82.8" x14ac:dyDescent="0.25">
      <c r="A5" s="22" t="s">
        <v>52</v>
      </c>
    </row>
    <row r="6" spans="1:1" ht="55.2" x14ac:dyDescent="0.25">
      <c r="A6" s="27" t="s">
        <v>54</v>
      </c>
    </row>
    <row r="7" spans="1:1" ht="41.4" x14ac:dyDescent="0.25">
      <c r="A7" s="27" t="s">
        <v>56</v>
      </c>
    </row>
    <row r="8" spans="1:1" ht="41.4" x14ac:dyDescent="0.25">
      <c r="A8" s="27" t="s">
        <v>55</v>
      </c>
    </row>
  </sheetData>
  <sheetProtection algorithmName="SHA-512" hashValue="j6M91Lk84kPbUWt9jJ8idBTnLy5vwUcbzpAurYI435UtYMre62IjkKbzEV44ugEe1KwmO7ilgOYkkY9S2o5vaA==" saltValue="D5k1IMkULDiBNld3xubvAg=="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07E2C-EDDF-4F99-8E85-0F4CD5063C6B}">
  <sheetPr>
    <pageSetUpPr fitToPage="1"/>
  </sheetPr>
  <dimension ref="A1:H47"/>
  <sheetViews>
    <sheetView zoomScale="110" zoomScaleNormal="110" workbookViewId="0">
      <selection activeCell="D44" sqref="D44"/>
    </sheetView>
  </sheetViews>
  <sheetFormatPr defaultColWidth="9.109375" defaultRowHeight="13.8" x14ac:dyDescent="0.3"/>
  <cols>
    <col min="1" max="1" width="18" style="2" customWidth="1"/>
    <col min="2" max="2" width="14.5546875" style="2" customWidth="1"/>
    <col min="3" max="3" width="8.33203125" style="2" customWidth="1"/>
    <col min="4" max="4" width="14.109375" style="2" bestFit="1" customWidth="1"/>
    <col min="5" max="5" width="10.33203125" style="13" customWidth="1"/>
    <col min="6" max="6" width="10.5546875" style="13" customWidth="1"/>
    <col min="7" max="7" width="15.5546875" style="2" customWidth="1"/>
    <col min="8" max="8" width="10.109375" style="2" customWidth="1"/>
    <col min="9" max="9" width="9.109375" style="2"/>
    <col min="10" max="10" width="41" style="2" customWidth="1"/>
    <col min="11" max="16384" width="9.109375" style="2"/>
  </cols>
  <sheetData>
    <row r="1" spans="1:7" x14ac:dyDescent="0.3">
      <c r="A1" s="1" t="s">
        <v>0</v>
      </c>
      <c r="B1" s="69"/>
      <c r="C1" s="70"/>
      <c r="D1" s="71"/>
      <c r="E1" s="1" t="s">
        <v>5</v>
      </c>
      <c r="F1" s="72"/>
      <c r="G1" s="72"/>
    </row>
    <row r="2" spans="1:7" x14ac:dyDescent="0.3">
      <c r="A2" s="1" t="s">
        <v>1</v>
      </c>
      <c r="B2" s="69"/>
      <c r="C2" s="70"/>
      <c r="D2" s="71"/>
      <c r="E2" s="1" t="s">
        <v>6</v>
      </c>
      <c r="F2" s="72"/>
      <c r="G2" s="72"/>
    </row>
    <row r="3" spans="1:7" x14ac:dyDescent="0.3">
      <c r="A3" s="1" t="s">
        <v>2</v>
      </c>
      <c r="B3" s="69"/>
      <c r="C3" s="70"/>
      <c r="D3" s="71"/>
      <c r="E3" s="1" t="s">
        <v>7</v>
      </c>
      <c r="F3" s="72"/>
      <c r="G3" s="72"/>
    </row>
    <row r="4" spans="1:7" x14ac:dyDescent="0.3">
      <c r="A4" s="1" t="s">
        <v>3</v>
      </c>
      <c r="B4" s="69"/>
      <c r="C4" s="70"/>
      <c r="D4" s="71"/>
      <c r="E4" s="1" t="s">
        <v>8</v>
      </c>
      <c r="F4" s="72"/>
      <c r="G4" s="72"/>
    </row>
    <row r="5" spans="1:7" x14ac:dyDescent="0.3">
      <c r="A5" s="59" t="s">
        <v>4</v>
      </c>
      <c r="B5" s="69"/>
      <c r="C5" s="70"/>
      <c r="D5" s="71"/>
      <c r="E5" s="1" t="s">
        <v>9</v>
      </c>
      <c r="F5" s="72"/>
      <c r="G5" s="72"/>
    </row>
    <row r="6" spans="1:7" x14ac:dyDescent="0.3">
      <c r="A6" s="59"/>
      <c r="B6" s="69"/>
      <c r="C6" s="70"/>
      <c r="D6" s="71"/>
      <c r="E6" s="1" t="s">
        <v>10</v>
      </c>
      <c r="F6" s="72"/>
      <c r="G6" s="72"/>
    </row>
    <row r="7" spans="1:7" ht="14.25" customHeight="1" x14ac:dyDescent="0.3">
      <c r="A7" s="49" t="s">
        <v>11</v>
      </c>
      <c r="B7" s="50"/>
      <c r="C7" s="50"/>
      <c r="D7" s="50"/>
      <c r="E7" s="50"/>
      <c r="F7" s="50"/>
      <c r="G7" s="51"/>
    </row>
    <row r="8" spans="1:7" x14ac:dyDescent="0.3">
      <c r="A8" s="56"/>
      <c r="B8" s="57"/>
      <c r="C8" s="57"/>
      <c r="D8" s="57"/>
      <c r="E8" s="57"/>
      <c r="F8" s="57"/>
      <c r="G8" s="58"/>
    </row>
    <row r="9" spans="1:7" x14ac:dyDescent="0.3">
      <c r="A9" s="56"/>
      <c r="B9" s="57"/>
      <c r="C9" s="57"/>
      <c r="D9" s="57"/>
      <c r="E9" s="57"/>
      <c r="F9" s="57"/>
      <c r="G9" s="58"/>
    </row>
    <row r="10" spans="1:7" x14ac:dyDescent="0.3">
      <c r="A10" s="52"/>
      <c r="B10" s="53"/>
      <c r="C10" s="53"/>
      <c r="D10" s="53"/>
      <c r="E10" s="53"/>
      <c r="F10" s="53"/>
      <c r="G10" s="54"/>
    </row>
    <row r="11" spans="1:7" ht="14.25" customHeight="1" x14ac:dyDescent="0.3">
      <c r="A11" s="49" t="s">
        <v>12</v>
      </c>
      <c r="B11" s="50"/>
      <c r="C11" s="50"/>
      <c r="D11" s="50"/>
      <c r="E11" s="50"/>
      <c r="F11" s="50"/>
      <c r="G11" s="51"/>
    </row>
    <row r="12" spans="1:7" x14ac:dyDescent="0.3">
      <c r="A12" s="56"/>
      <c r="B12" s="57"/>
      <c r="C12" s="57"/>
      <c r="D12" s="57"/>
      <c r="E12" s="57"/>
      <c r="F12" s="57"/>
      <c r="G12" s="58"/>
    </row>
    <row r="13" spans="1:7" x14ac:dyDescent="0.3">
      <c r="A13" s="56"/>
      <c r="B13" s="57"/>
      <c r="C13" s="57"/>
      <c r="D13" s="57"/>
      <c r="E13" s="57"/>
      <c r="F13" s="57"/>
      <c r="G13" s="58"/>
    </row>
    <row r="14" spans="1:7" x14ac:dyDescent="0.3">
      <c r="A14" s="52"/>
      <c r="B14" s="53"/>
      <c r="C14" s="53"/>
      <c r="D14" s="53"/>
      <c r="E14" s="53"/>
      <c r="F14" s="53"/>
      <c r="G14" s="54"/>
    </row>
    <row r="15" spans="1:7" ht="14.25" customHeight="1" x14ac:dyDescent="0.3">
      <c r="A15" s="49" t="s">
        <v>13</v>
      </c>
      <c r="B15" s="50"/>
      <c r="C15" s="50"/>
      <c r="D15" s="50"/>
      <c r="E15" s="50"/>
      <c r="F15" s="50"/>
      <c r="G15" s="51"/>
    </row>
    <row r="16" spans="1:7" x14ac:dyDescent="0.3">
      <c r="A16" s="52"/>
      <c r="B16" s="53"/>
      <c r="C16" s="53"/>
      <c r="D16" s="53"/>
      <c r="E16" s="53"/>
      <c r="F16" s="53"/>
      <c r="G16" s="54"/>
    </row>
    <row r="17" spans="1:8" x14ac:dyDescent="0.3">
      <c r="A17" s="32" t="s">
        <v>14</v>
      </c>
      <c r="B17" s="32"/>
      <c r="C17" s="32"/>
      <c r="D17" s="32"/>
      <c r="E17" s="32"/>
      <c r="F17" s="32"/>
      <c r="G17" s="32"/>
    </row>
    <row r="18" spans="1:8" x14ac:dyDescent="0.3">
      <c r="A18" s="44" t="s">
        <v>15</v>
      </c>
      <c r="B18" s="46"/>
      <c r="C18" s="3" t="s">
        <v>16</v>
      </c>
      <c r="D18" s="3" t="s">
        <v>22</v>
      </c>
      <c r="E18" s="4" t="s">
        <v>17</v>
      </c>
      <c r="F18" s="55" t="s">
        <v>18</v>
      </c>
      <c r="G18" s="55"/>
    </row>
    <row r="19" spans="1:8" ht="27.6" customHeight="1" x14ac:dyDescent="0.3">
      <c r="A19" s="33" t="s">
        <v>49</v>
      </c>
      <c r="B19" s="34"/>
      <c r="C19" s="31" t="s">
        <v>27</v>
      </c>
      <c r="D19" s="30">
        <v>33000</v>
      </c>
      <c r="E19" s="28">
        <v>2.25</v>
      </c>
      <c r="F19" s="48">
        <f>D19*E19</f>
        <v>74250</v>
      </c>
      <c r="G19" s="48"/>
    </row>
    <row r="21" spans="1:8" x14ac:dyDescent="0.3">
      <c r="A21" s="47" t="s">
        <v>50</v>
      </c>
      <c r="B21" s="47"/>
      <c r="C21" s="47"/>
      <c r="D21" s="47"/>
      <c r="E21" s="47"/>
      <c r="F21" s="47"/>
      <c r="G21" s="47"/>
    </row>
    <row r="22" spans="1:8" ht="55.2" x14ac:dyDescent="0.3">
      <c r="A22" s="44" t="s">
        <v>15</v>
      </c>
      <c r="B22" s="46"/>
      <c r="C22" s="3" t="s">
        <v>16</v>
      </c>
      <c r="D22" s="3" t="s">
        <v>36</v>
      </c>
      <c r="E22" s="21" t="s">
        <v>44</v>
      </c>
      <c r="F22" s="21" t="s">
        <v>20</v>
      </c>
      <c r="G22" s="3" t="s">
        <v>21</v>
      </c>
    </row>
    <row r="23" spans="1:8" x14ac:dyDescent="0.3">
      <c r="A23" s="35" t="s">
        <v>23</v>
      </c>
      <c r="B23" s="36"/>
      <c r="C23" s="41" t="s">
        <v>27</v>
      </c>
      <c r="D23" s="6" t="s">
        <v>30</v>
      </c>
      <c r="E23" s="73"/>
      <c r="F23" s="7">
        <v>12</v>
      </c>
      <c r="G23" s="8">
        <f>E23*F23</f>
        <v>0</v>
      </c>
    </row>
    <row r="24" spans="1:8" x14ac:dyDescent="0.3">
      <c r="A24" s="37"/>
      <c r="B24" s="38"/>
      <c r="C24" s="42"/>
      <c r="D24" s="6" t="s">
        <v>31</v>
      </c>
      <c r="E24" s="73"/>
      <c r="F24" s="7">
        <v>12</v>
      </c>
      <c r="G24" s="8">
        <f>E24*F24</f>
        <v>0</v>
      </c>
      <c r="H24" s="20"/>
    </row>
    <row r="25" spans="1:8" x14ac:dyDescent="0.3">
      <c r="A25" s="37"/>
      <c r="B25" s="38"/>
      <c r="C25" s="42"/>
      <c r="D25" s="6" t="s">
        <v>32</v>
      </c>
      <c r="E25" s="73"/>
      <c r="F25" s="7">
        <v>12</v>
      </c>
      <c r="G25" s="8">
        <f>E25*F25</f>
        <v>0</v>
      </c>
      <c r="H25" s="20"/>
    </row>
    <row r="26" spans="1:8" x14ac:dyDescent="0.3">
      <c r="A26" s="39"/>
      <c r="B26" s="40"/>
      <c r="C26" s="43"/>
      <c r="D26" s="6" t="s">
        <v>47</v>
      </c>
      <c r="E26" s="73"/>
      <c r="F26" s="7">
        <v>12</v>
      </c>
      <c r="G26" s="8">
        <f>E26*F26</f>
        <v>0</v>
      </c>
    </row>
    <row r="27" spans="1:8" x14ac:dyDescent="0.3">
      <c r="A27" s="76"/>
      <c r="B27" s="77"/>
      <c r="C27" s="77"/>
      <c r="D27" s="78"/>
      <c r="E27" s="12"/>
      <c r="F27" s="24"/>
      <c r="G27" s="25"/>
    </row>
    <row r="28" spans="1:8" x14ac:dyDescent="0.3">
      <c r="A28" s="44" t="s">
        <v>39</v>
      </c>
      <c r="B28" s="45"/>
      <c r="C28" s="45"/>
      <c r="D28" s="45"/>
      <c r="E28" s="45"/>
      <c r="F28" s="45"/>
      <c r="G28" s="46"/>
    </row>
    <row r="29" spans="1:8" ht="43.5" customHeight="1" x14ac:dyDescent="0.3">
      <c r="A29" s="60" t="s">
        <v>15</v>
      </c>
      <c r="B29" s="60"/>
      <c r="C29" s="3" t="s">
        <v>16</v>
      </c>
      <c r="D29" s="23" t="s">
        <v>37</v>
      </c>
      <c r="E29" s="21" t="s">
        <v>38</v>
      </c>
      <c r="F29" s="21" t="s">
        <v>20</v>
      </c>
      <c r="G29" s="3" t="s">
        <v>21</v>
      </c>
    </row>
    <row r="30" spans="1:8" x14ac:dyDescent="0.3">
      <c r="A30" s="35" t="s">
        <v>40</v>
      </c>
      <c r="B30" s="36"/>
      <c r="C30" s="5" t="s">
        <v>19</v>
      </c>
      <c r="D30" s="29">
        <v>18</v>
      </c>
      <c r="E30" s="73"/>
      <c r="F30" s="7">
        <v>12</v>
      </c>
      <c r="G30" s="8">
        <f>(D30*E30)*F30</f>
        <v>0</v>
      </c>
    </row>
    <row r="31" spans="1:8" x14ac:dyDescent="0.3">
      <c r="A31" s="39"/>
      <c r="B31" s="40"/>
      <c r="C31" s="5" t="s">
        <v>27</v>
      </c>
      <c r="D31" s="29">
        <v>3</v>
      </c>
      <c r="E31" s="73"/>
      <c r="F31" s="7">
        <v>12</v>
      </c>
      <c r="G31" s="8">
        <f>(D31*E31)*F31</f>
        <v>0</v>
      </c>
    </row>
    <row r="32" spans="1:8" ht="21.75" customHeight="1" x14ac:dyDescent="0.3">
      <c r="A32" s="35" t="s">
        <v>24</v>
      </c>
      <c r="B32" s="36"/>
      <c r="C32" s="5" t="s">
        <v>19</v>
      </c>
      <c r="D32" s="29">
        <v>18</v>
      </c>
      <c r="E32" s="73"/>
      <c r="F32" s="7">
        <v>12</v>
      </c>
      <c r="G32" s="8">
        <f t="shared" ref="G30:G35" si="0">(D32*E32)*F32</f>
        <v>0</v>
      </c>
    </row>
    <row r="33" spans="1:7" ht="24.75" customHeight="1" x14ac:dyDescent="0.3">
      <c r="A33" s="39"/>
      <c r="B33" s="40"/>
      <c r="C33" s="5" t="s">
        <v>27</v>
      </c>
      <c r="D33" s="29">
        <v>3</v>
      </c>
      <c r="E33" s="73"/>
      <c r="F33" s="7">
        <v>12</v>
      </c>
      <c r="G33" s="8">
        <f t="shared" si="0"/>
        <v>0</v>
      </c>
    </row>
    <row r="34" spans="1:7" ht="30" customHeight="1" x14ac:dyDescent="0.3">
      <c r="A34" s="35" t="s">
        <v>41</v>
      </c>
      <c r="B34" s="36"/>
      <c r="C34" s="5" t="s">
        <v>19</v>
      </c>
      <c r="D34" s="29">
        <v>3</v>
      </c>
      <c r="E34" s="73"/>
      <c r="F34" s="7">
        <v>12</v>
      </c>
      <c r="G34" s="8">
        <f t="shared" si="0"/>
        <v>0</v>
      </c>
    </row>
    <row r="35" spans="1:7" ht="30" customHeight="1" x14ac:dyDescent="0.3">
      <c r="A35" s="33" t="s">
        <v>25</v>
      </c>
      <c r="B35" s="34"/>
      <c r="C35" s="5" t="s">
        <v>19</v>
      </c>
      <c r="D35" s="30">
        <v>4000</v>
      </c>
      <c r="E35" s="73"/>
      <c r="F35" s="7">
        <v>12</v>
      </c>
      <c r="G35" s="8">
        <f t="shared" si="0"/>
        <v>0</v>
      </c>
    </row>
    <row r="36" spans="1:7" ht="29.25" customHeight="1" x14ac:dyDescent="0.3">
      <c r="A36" s="33" t="s">
        <v>26</v>
      </c>
      <c r="B36" s="34"/>
      <c r="C36" s="5" t="s">
        <v>27</v>
      </c>
      <c r="D36" s="29">
        <v>350</v>
      </c>
      <c r="E36" s="73"/>
      <c r="F36" s="7">
        <v>12</v>
      </c>
      <c r="G36" s="8">
        <f t="shared" ref="G36" si="1">(D36*E36)*F36</f>
        <v>0</v>
      </c>
    </row>
    <row r="38" spans="1:7" x14ac:dyDescent="0.3">
      <c r="A38" s="32" t="s">
        <v>42</v>
      </c>
      <c r="B38" s="32"/>
      <c r="C38" s="32"/>
      <c r="D38" s="32"/>
      <c r="E38" s="26"/>
      <c r="F38" s="26"/>
      <c r="G38" s="26"/>
    </row>
    <row r="39" spans="1:7" ht="15" customHeight="1" x14ac:dyDescent="0.3">
      <c r="A39" s="74" t="s">
        <v>45</v>
      </c>
      <c r="B39" s="61"/>
      <c r="C39" s="62"/>
      <c r="D39" s="62"/>
      <c r="E39" s="16"/>
      <c r="F39" s="16"/>
      <c r="G39" s="17"/>
    </row>
    <row r="41" spans="1:7" ht="27.6" customHeight="1" x14ac:dyDescent="0.3">
      <c r="A41" s="60" t="s">
        <v>43</v>
      </c>
      <c r="B41" s="60"/>
      <c r="C41" s="60"/>
      <c r="D41" s="60"/>
      <c r="E41" s="60"/>
      <c r="F41" s="60"/>
      <c r="G41" s="60"/>
    </row>
    <row r="42" spans="1:7" x14ac:dyDescent="0.3">
      <c r="A42" s="60" t="s">
        <v>15</v>
      </c>
      <c r="B42" s="60"/>
      <c r="C42" s="3" t="s">
        <v>16</v>
      </c>
      <c r="D42" s="3" t="s">
        <v>22</v>
      </c>
      <c r="E42" s="21" t="s">
        <v>17</v>
      </c>
      <c r="F42" s="64" t="s">
        <v>28</v>
      </c>
      <c r="G42" s="64"/>
    </row>
    <row r="43" spans="1:7" x14ac:dyDescent="0.3">
      <c r="A43" s="67" t="s">
        <v>35</v>
      </c>
      <c r="B43" s="68"/>
      <c r="C43" s="5" t="s">
        <v>29</v>
      </c>
      <c r="D43" s="30">
        <v>500</v>
      </c>
      <c r="E43" s="73"/>
      <c r="F43" s="65">
        <f>D43*E43</f>
        <v>0</v>
      </c>
      <c r="G43" s="66"/>
    </row>
    <row r="44" spans="1:7" x14ac:dyDescent="0.3">
      <c r="A44" s="9"/>
      <c r="B44" s="9"/>
      <c r="C44" s="10"/>
      <c r="D44" s="11"/>
      <c r="E44" s="12"/>
      <c r="F44" s="12"/>
      <c r="G44" s="12"/>
    </row>
    <row r="45" spans="1:7" x14ac:dyDescent="0.3">
      <c r="A45" s="60" t="s">
        <v>46</v>
      </c>
      <c r="B45" s="60"/>
      <c r="C45" s="60"/>
      <c r="D45" s="60"/>
      <c r="E45" s="60"/>
      <c r="F45" s="60"/>
      <c r="G45" s="60"/>
    </row>
    <row r="46" spans="1:7" x14ac:dyDescent="0.3">
      <c r="A46" s="60" t="s">
        <v>15</v>
      </c>
      <c r="B46" s="60"/>
      <c r="C46" s="3" t="s">
        <v>16</v>
      </c>
      <c r="D46" s="3" t="s">
        <v>22</v>
      </c>
      <c r="E46" s="4" t="s">
        <v>17</v>
      </c>
      <c r="F46" s="55" t="s">
        <v>18</v>
      </c>
      <c r="G46" s="55"/>
    </row>
    <row r="47" spans="1:7" ht="29.25" customHeight="1" x14ac:dyDescent="0.3">
      <c r="A47" s="63" t="s">
        <v>48</v>
      </c>
      <c r="B47" s="63"/>
      <c r="C47" s="31" t="s">
        <v>19</v>
      </c>
      <c r="D47" s="30">
        <v>300000</v>
      </c>
      <c r="E47" s="75"/>
      <c r="F47" s="48">
        <f>D47*E47</f>
        <v>0</v>
      </c>
      <c r="G47" s="48"/>
    </row>
  </sheetData>
  <sheetProtection algorithmName="SHA-512" hashValue="SKdnfFuy9wcOhz3/Od8qj0WPJh7T1XxKeKJXaDIGuw97Hm7cVpkvzpo17awmEoqy/xX9UP4ZsJdseHz0fsQdrg==" saltValue="SwXU5Trw+jNT4cOo9yGnbw==" spinCount="100000" sheet="1" objects="1" scenarios="1"/>
  <mergeCells count="44">
    <mergeCell ref="B39:D39"/>
    <mergeCell ref="A45:G45"/>
    <mergeCell ref="A46:B46"/>
    <mergeCell ref="F46:G46"/>
    <mergeCell ref="A47:B47"/>
    <mergeCell ref="F47:G47"/>
    <mergeCell ref="F42:G42"/>
    <mergeCell ref="F43:G43"/>
    <mergeCell ref="A41:G41"/>
    <mergeCell ref="A43:B43"/>
    <mergeCell ref="A42:B42"/>
    <mergeCell ref="F4:G4"/>
    <mergeCell ref="F5:G5"/>
    <mergeCell ref="A30:B31"/>
    <mergeCell ref="A32:B33"/>
    <mergeCell ref="B4:D4"/>
    <mergeCell ref="B5:D5"/>
    <mergeCell ref="B6:D6"/>
    <mergeCell ref="A18:B18"/>
    <mergeCell ref="A22:B22"/>
    <mergeCell ref="A29:B29"/>
    <mergeCell ref="A28:G28"/>
    <mergeCell ref="F1:G1"/>
    <mergeCell ref="F2:G2"/>
    <mergeCell ref="A21:G21"/>
    <mergeCell ref="F19:G19"/>
    <mergeCell ref="A19:B19"/>
    <mergeCell ref="F6:G6"/>
    <mergeCell ref="A15:G16"/>
    <mergeCell ref="F18:G18"/>
    <mergeCell ref="A17:G17"/>
    <mergeCell ref="A11:G14"/>
    <mergeCell ref="B1:D1"/>
    <mergeCell ref="B2:D2"/>
    <mergeCell ref="B3:D3"/>
    <mergeCell ref="A5:A6"/>
    <mergeCell ref="A7:G10"/>
    <mergeCell ref="F3:G3"/>
    <mergeCell ref="A38:D38"/>
    <mergeCell ref="A35:B35"/>
    <mergeCell ref="A36:B36"/>
    <mergeCell ref="A23:B26"/>
    <mergeCell ref="C23:C26"/>
    <mergeCell ref="A34:B34"/>
  </mergeCells>
  <pageMargins left="0.7" right="0.7" top="0.75" bottom="0.75" header="0.3" footer="0.3"/>
  <pageSetup scale="99" fitToHeight="0" orientation="portrait" r:id="rId1"/>
  <headerFooter>
    <oddHeader>&amp;C&amp;"Tahoma,Bold"Appendix Z - Fee Schedule Proposal
RFP 2022-62-ADM Record Storage &amp; Retrieval Services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Appendix Z-Fee Schedule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2022-12-08T14:22:22Z</cp:lastPrinted>
  <dcterms:created xsi:type="dcterms:W3CDTF">2022-08-04T14:33:43Z</dcterms:created>
  <dcterms:modified xsi:type="dcterms:W3CDTF">2022-12-27T18:03:01Z</dcterms:modified>
</cp:coreProperties>
</file>