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fileserver2\docalb15\Cntrct-Server\Pending\INV - Structured Products Analytic Systems RFP\RFP\"/>
    </mc:Choice>
  </mc:AlternateContent>
  <workbookProtection revisionsAlgorithmName="SHA-512" revisionsHashValue="/axEckRTP1x8PPig9Qkrjae5WYmmRuDwVNnHyn16WXv8Yr+TTCAYARthqlM3jNElGdI29iwufTdubQqvFS/LFQ==" revisionsSaltValue="7KRb6qw5k2IWbZ0AnZ/OGg==" revisionsSpinCount="100000" lockRevision="1"/>
  <bookViews>
    <workbookView xWindow="0" yWindow="0" windowWidth="25755" windowHeight="10485"/>
  </bookViews>
  <sheets>
    <sheet name="Sheet1" sheetId="1" r:id="rId1"/>
  </sheets>
  <calcPr calcId="171027"/>
  <customWorkbookViews>
    <customWorkbookView name="Windows User - Personal View" guid="{AF3414E0-6DFE-45AE-BC28-DD69A4C8ECFD}" mergeInterval="0" personalView="1" xWindow="1919" yWindow="51" windowWidth="1768" windowHeight="979"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15" i="1"/>
  <c r="D15" i="1" s="1"/>
  <c r="C14" i="1"/>
  <c r="D14" i="1" s="1"/>
  <c r="C13" i="1"/>
  <c r="D13" i="1" s="1"/>
  <c r="C12" i="1"/>
  <c r="D12" i="1" s="1"/>
  <c r="C11" i="1"/>
  <c r="D11" i="1" s="1"/>
  <c r="C10" i="1"/>
  <c r="D10" i="1" s="1"/>
  <c r="C9" i="1"/>
  <c r="C8" i="1"/>
  <c r="D8" i="1" s="1"/>
  <c r="C7" i="1"/>
  <c r="D7" i="1" s="1"/>
  <c r="C19" i="1" l="1"/>
  <c r="D19" i="1" s="1"/>
  <c r="C6" i="1"/>
  <c r="D6" i="1" s="1"/>
  <c r="E19" i="1" l="1"/>
  <c r="E7" i="1"/>
  <c r="E8" i="1"/>
  <c r="E9" i="1"/>
  <c r="E10" i="1"/>
  <c r="E11" i="1"/>
  <c r="E12" i="1"/>
  <c r="E13" i="1"/>
  <c r="E14" i="1"/>
  <c r="E15" i="1"/>
  <c r="E6" i="1"/>
  <c r="E16" i="1" l="1"/>
  <c r="B24" i="1" s="1"/>
</calcChain>
</file>

<file path=xl/sharedStrings.xml><?xml version="1.0" encoding="utf-8"?>
<sst xmlns="http://schemas.openxmlformats.org/spreadsheetml/2006/main" count="20" uniqueCount="15">
  <si>
    <t>Appendix Z: Fee Schedule</t>
  </si>
  <si>
    <t xml:space="preserve">Bidder Name: </t>
  </si>
  <si>
    <t xml:space="preserve">Structured Products Analytic System RFP # 2016-27-INV </t>
  </si>
  <si>
    <t>Year 1-3</t>
  </si>
  <si>
    <t>Total</t>
  </si>
  <si>
    <t>Year 4</t>
  </si>
  <si>
    <t>Year 5</t>
  </si>
  <si>
    <t>Number of Users</t>
  </si>
  <si>
    <r>
      <rPr>
        <b/>
        <sz val="11"/>
        <color theme="1"/>
        <rFont val="Calibri"/>
        <family val="2"/>
        <scheme val="minor"/>
      </rPr>
      <t>Note</t>
    </r>
    <r>
      <rPr>
        <sz val="11"/>
        <color theme="1"/>
        <rFont val="Calibri"/>
        <family val="2"/>
        <scheme val="minor"/>
      </rPr>
      <t xml:space="preserve"> - Failure to fully complete Appendix Z in the format provide may result in your bid being deemed non-responsive and disqualified.             
</t>
    </r>
  </si>
  <si>
    <r>
      <rPr>
        <b/>
        <sz val="11"/>
        <color theme="1"/>
        <rFont val="Calibri"/>
        <family val="2"/>
        <scheme val="minor"/>
      </rPr>
      <t>Escalation</t>
    </r>
    <r>
      <rPr>
        <sz val="11"/>
        <color theme="1"/>
        <rFont val="Calibri"/>
        <family val="2"/>
        <scheme val="minor"/>
      </rPr>
      <t xml:space="preserve"> - Fees below must include all costs and are fixed or the first three years of the contract. For years four and five, if opted, Contractor will be permitted to request an increase in bid rates not to exceed 4% or CPI – whichever is less – effective on the renewal start date.</t>
    </r>
  </si>
  <si>
    <t>Total 5 Year Cost for All Services Listed In Appendix Z</t>
  </si>
  <si>
    <t>Cost Per Additional Users
 Above 10 Users</t>
  </si>
  <si>
    <t>Bidder Escalation Year 4 (percentage)</t>
  </si>
  <si>
    <t>Bidder Escalation Year 5 (percentage)</t>
  </si>
  <si>
    <r>
      <rPr>
        <b/>
        <sz val="11"/>
        <color theme="1"/>
        <rFont val="Calibri"/>
        <family val="2"/>
        <scheme val="minor"/>
      </rPr>
      <t>Note 2:</t>
    </r>
    <r>
      <rPr>
        <sz val="11"/>
        <color theme="1"/>
        <rFont val="Calibri"/>
        <family val="2"/>
        <scheme val="minor"/>
      </rPr>
      <t xml:space="preserve"> The number of users are estimated and used for evaluation purposes only. There is no guarantee NYSIF will request to have more than 1 user for this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</si>
</sst>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1"/>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44" fontId="0" fillId="0" borderId="0" xfId="0" applyNumberFormat="1"/>
    <xf numFmtId="0" fontId="2" fillId="2" borderId="7" xfId="0" applyFont="1" applyFill="1" applyBorder="1" applyAlignment="1" applyProtection="1">
      <alignment horizontal="center" wrapText="1"/>
      <protection locked="0"/>
    </xf>
    <xf numFmtId="0" fontId="0" fillId="0" borderId="0" xfId="0" applyProtection="1">
      <protection locked="0"/>
    </xf>
    <xf numFmtId="0" fontId="2" fillId="2" borderId="7" xfId="0" applyFont="1" applyFill="1" applyBorder="1" applyAlignment="1" applyProtection="1">
      <alignment horizontal="center"/>
      <protection locked="0"/>
    </xf>
    <xf numFmtId="44" fontId="0" fillId="3" borderId="7" xfId="1" applyFont="1" applyFill="1" applyBorder="1" applyProtection="1">
      <protection locked="0"/>
    </xf>
    <xf numFmtId="44" fontId="0" fillId="0" borderId="7" xfId="1" applyFont="1" applyBorder="1" applyProtection="1">
      <protection locked="0"/>
    </xf>
    <xf numFmtId="0" fontId="2" fillId="2" borderId="7" xfId="0" applyFont="1" applyFill="1" applyBorder="1" applyAlignment="1" applyProtection="1">
      <alignment horizontal="center" wrapText="1"/>
    </xf>
    <xf numFmtId="0" fontId="0" fillId="3" borderId="7" xfId="0" applyFill="1" applyBorder="1" applyAlignment="1" applyProtection="1">
      <alignment horizontal="center"/>
    </xf>
    <xf numFmtId="0" fontId="0" fillId="0" borderId="7" xfId="0" applyBorder="1" applyAlignment="1" applyProtection="1">
      <alignment horizontal="center"/>
    </xf>
    <xf numFmtId="0" fontId="0" fillId="0" borderId="0" xfId="0" applyProtection="1"/>
    <xf numFmtId="0" fontId="0" fillId="5" borderId="7" xfId="0" applyFill="1" applyBorder="1" applyProtection="1"/>
    <xf numFmtId="44" fontId="0" fillId="4" borderId="7" xfId="0" applyNumberFormat="1" applyFill="1" applyBorder="1" applyProtection="1"/>
    <xf numFmtId="0" fontId="2" fillId="2" borderId="7" xfId="0" applyFont="1" applyFill="1" applyBorder="1" applyAlignment="1" applyProtection="1">
      <alignment horizontal="center"/>
    </xf>
    <xf numFmtId="44" fontId="0" fillId="3" borderId="7" xfId="1" applyFont="1" applyFill="1" applyBorder="1" applyProtection="1"/>
    <xf numFmtId="44" fontId="0" fillId="0" borderId="7" xfId="1" applyFont="1" applyFill="1" applyBorder="1" applyProtection="1"/>
    <xf numFmtId="44" fontId="0" fillId="0" borderId="7" xfId="1" applyFont="1" applyBorder="1" applyProtection="1"/>
    <xf numFmtId="0" fontId="2" fillId="2" borderId="7" xfId="0" applyFont="1" applyFill="1" applyBorder="1" applyAlignment="1" applyProtection="1">
      <alignment horizontal="right"/>
    </xf>
    <xf numFmtId="44" fontId="2" fillId="4" borderId="7" xfId="0" applyNumberFormat="1" applyFont="1" applyFill="1" applyBorder="1" applyProtection="1"/>
    <xf numFmtId="44" fontId="2" fillId="4" borderId="7" xfId="1" applyFont="1" applyFill="1" applyBorder="1" applyProtection="1"/>
    <xf numFmtId="9" fontId="0" fillId="3" borderId="7" xfId="2" applyFont="1" applyFill="1" applyBorder="1" applyProtection="1">
      <protection locked="0"/>
    </xf>
    <xf numFmtId="0" fontId="0" fillId="0" borderId="10" xfId="0" applyBorder="1" applyAlignment="1" applyProtection="1">
      <alignment horizontal="left" wrapText="1"/>
    </xf>
    <xf numFmtId="0" fontId="0" fillId="0" borderId="11"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14" xfId="0" applyBorder="1" applyAlignment="1" applyProtection="1">
      <alignment horizontal="left" wrapText="1"/>
    </xf>
    <xf numFmtId="0" fontId="0" fillId="0" borderId="15" xfId="0" applyBorder="1" applyAlignment="1" applyProtection="1">
      <alignment horizontal="left" wrapText="1"/>
    </xf>
    <xf numFmtId="0" fontId="0" fillId="0" borderId="16" xfId="0" applyBorder="1" applyAlignment="1" applyProtection="1">
      <alignment horizontal="left" wrapText="1"/>
    </xf>
    <xf numFmtId="0" fontId="0" fillId="0" borderId="17" xfId="0" applyBorder="1" applyAlignment="1" applyProtection="1">
      <alignment horizontal="left" wrapText="1"/>
    </xf>
    <xf numFmtId="0" fontId="0" fillId="0" borderId="18" xfId="0" applyBorder="1" applyAlignment="1" applyProtection="1">
      <alignment horizontal="left" wrapText="1"/>
    </xf>
    <xf numFmtId="0" fontId="2" fillId="2" borderId="1" xfId="0" applyFont="1" applyFill="1" applyBorder="1" applyAlignment="1" applyProtection="1">
      <alignment horizontal="center"/>
    </xf>
    <xf numFmtId="0" fontId="2" fillId="2" borderId="8"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5384262-7DF4-4EF9-8D57-0F11B8E2E2D9}" diskRevisions="1" revisionId="4" version="3" protected="1">
  <header guid="{8194F3FA-4313-4DCA-A762-102A2B5FA6D5}" dateTime="2016-08-26T15:29:59" maxSheetId="2" userName="Windows User" r:id="rId1">
    <sheetIdMap count="1">
      <sheetId val="1"/>
    </sheetIdMap>
  </header>
  <header guid="{58C71C95-B10A-4B3F-B4CC-8EDA264A7488}" dateTime="2016-08-26T15:31:35" maxSheetId="2" userName="Windows User" r:id="rId2" minRId="1" maxRId="2">
    <sheetIdMap count="1">
      <sheetId val="1"/>
    </sheetIdMap>
  </header>
  <header guid="{15384262-7DF4-4EF9-8D57-0F11B8E2E2D9}" dateTime="2016-08-29T13:08:23" maxSheetId="2" userName="Windows User" r:id="rId3" minRId="3" maxRId="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umFmtId="13">
    <nc r="C22">
      <v>0.02</v>
    </nc>
  </rcc>
  <rcc rId="2" sId="1" numFmtId="13">
    <nc r="D22">
      <v>0.03</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numFmtId="13">
    <oc r="C22">
      <v>0.02</v>
    </oc>
    <nc r="C22"/>
  </rcc>
  <rcc rId="4" sId="1" numFmtId="13">
    <oc r="D22">
      <v>0.03</v>
    </oc>
    <nc r="D22"/>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workbookViewId="0">
      <selection activeCell="G21" sqref="G21"/>
    </sheetView>
  </sheetViews>
  <sheetFormatPr defaultColWidth="25.7109375" defaultRowHeight="15" x14ac:dyDescent="0.25"/>
  <cols>
    <col min="1" max="1" width="24.5703125" customWidth="1"/>
    <col min="2" max="2" width="24" customWidth="1"/>
    <col min="3" max="3" width="22.85546875" customWidth="1"/>
    <col min="4" max="4" width="21.28515625" customWidth="1"/>
    <col min="5" max="5" width="22.85546875" customWidth="1"/>
    <col min="6" max="6" width="19.28515625" customWidth="1"/>
    <col min="7" max="7" width="49.5703125" customWidth="1"/>
  </cols>
  <sheetData>
    <row r="1" spans="1:6" x14ac:dyDescent="0.25">
      <c r="A1" s="30" t="s">
        <v>0</v>
      </c>
      <c r="B1" s="31"/>
      <c r="C1" s="31"/>
      <c r="D1" s="31"/>
      <c r="E1" s="32"/>
    </row>
    <row r="2" spans="1:6" x14ac:dyDescent="0.25">
      <c r="A2" s="33" t="s">
        <v>1</v>
      </c>
      <c r="B2" s="34"/>
      <c r="C2" s="34"/>
      <c r="D2" s="34"/>
      <c r="E2" s="35"/>
    </row>
    <row r="3" spans="1:6" x14ac:dyDescent="0.25">
      <c r="A3" s="36" t="s">
        <v>2</v>
      </c>
      <c r="B3" s="37"/>
      <c r="C3" s="37"/>
      <c r="D3" s="37"/>
      <c r="E3" s="38"/>
    </row>
    <row r="5" spans="1:6" x14ac:dyDescent="0.25">
      <c r="A5" s="7" t="s">
        <v>7</v>
      </c>
      <c r="B5" s="4" t="s">
        <v>3</v>
      </c>
      <c r="C5" s="13" t="s">
        <v>5</v>
      </c>
      <c r="D5" s="13" t="s">
        <v>6</v>
      </c>
      <c r="E5" s="13" t="s">
        <v>4</v>
      </c>
    </row>
    <row r="6" spans="1:6" x14ac:dyDescent="0.25">
      <c r="A6" s="8">
        <v>1</v>
      </c>
      <c r="B6" s="5"/>
      <c r="C6" s="14">
        <f>(B6*C22)/3 + (B6/3)</f>
        <v>0</v>
      </c>
      <c r="D6" s="14">
        <f>(C6*D22)+C6</f>
        <v>0</v>
      </c>
      <c r="E6" s="14">
        <f>B6+C6+D6</f>
        <v>0</v>
      </c>
    </row>
    <row r="7" spans="1:6" x14ac:dyDescent="0.25">
      <c r="A7" s="9">
        <v>2</v>
      </c>
      <c r="B7" s="6"/>
      <c r="C7" s="15">
        <f>(B7*C22)/3 + (B7/3)</f>
        <v>0</v>
      </c>
      <c r="D7" s="15">
        <f>(C7*D22)+C7</f>
        <v>0</v>
      </c>
      <c r="E7" s="16">
        <f t="shared" ref="E7:E15" si="0">B7+C7+D7</f>
        <v>0</v>
      </c>
    </row>
    <row r="8" spans="1:6" x14ac:dyDescent="0.25">
      <c r="A8" s="8">
        <v>3</v>
      </c>
      <c r="B8" s="5"/>
      <c r="C8" s="14">
        <f>(B8*C22)/3 + (B8/3)</f>
        <v>0</v>
      </c>
      <c r="D8" s="14">
        <f>(C8*D22)+C8</f>
        <v>0</v>
      </c>
      <c r="E8" s="14">
        <f t="shared" si="0"/>
        <v>0</v>
      </c>
    </row>
    <row r="9" spans="1:6" x14ac:dyDescent="0.25">
      <c r="A9" s="9">
        <v>4</v>
      </c>
      <c r="B9" s="6"/>
      <c r="C9" s="15">
        <f>(B9*C22)/3 + (B9/3)</f>
        <v>0</v>
      </c>
      <c r="D9" s="15">
        <f>(C9*D22)+C9</f>
        <v>0</v>
      </c>
      <c r="E9" s="16">
        <f t="shared" si="0"/>
        <v>0</v>
      </c>
    </row>
    <row r="10" spans="1:6" x14ac:dyDescent="0.25">
      <c r="A10" s="8">
        <v>5</v>
      </c>
      <c r="B10" s="5"/>
      <c r="C10" s="14">
        <f>(B10*C22)/3 + (B10/3)</f>
        <v>0</v>
      </c>
      <c r="D10" s="14">
        <f>(C10*D22)+C10</f>
        <v>0</v>
      </c>
      <c r="E10" s="14">
        <f t="shared" si="0"/>
        <v>0</v>
      </c>
    </row>
    <row r="11" spans="1:6" x14ac:dyDescent="0.25">
      <c r="A11" s="9">
        <v>6</v>
      </c>
      <c r="B11" s="6"/>
      <c r="C11" s="15">
        <f>(B11*C22)/3 + (B11/3)</f>
        <v>0</v>
      </c>
      <c r="D11" s="15">
        <f>(C11*D22)+C11</f>
        <v>0</v>
      </c>
      <c r="E11" s="16">
        <f t="shared" si="0"/>
        <v>0</v>
      </c>
    </row>
    <row r="12" spans="1:6" x14ac:dyDescent="0.25">
      <c r="A12" s="8">
        <v>7</v>
      </c>
      <c r="B12" s="5"/>
      <c r="C12" s="14">
        <f>(B12*C22)/3 + (B12/3)</f>
        <v>0</v>
      </c>
      <c r="D12" s="14">
        <f>(C12*D22)+C12</f>
        <v>0</v>
      </c>
      <c r="E12" s="14">
        <f t="shared" si="0"/>
        <v>0</v>
      </c>
    </row>
    <row r="13" spans="1:6" x14ac:dyDescent="0.25">
      <c r="A13" s="9">
        <v>8</v>
      </c>
      <c r="B13" s="6"/>
      <c r="C13" s="15">
        <f>(B13*C22)/3 + (B13/3)</f>
        <v>0</v>
      </c>
      <c r="D13" s="15">
        <f>(C13*D22)+C13</f>
        <v>0</v>
      </c>
      <c r="E13" s="16">
        <f t="shared" si="0"/>
        <v>0</v>
      </c>
    </row>
    <row r="14" spans="1:6" x14ac:dyDescent="0.25">
      <c r="A14" s="8">
        <v>9</v>
      </c>
      <c r="B14" s="5"/>
      <c r="C14" s="14">
        <f>(B14*C22)/3 + (B14/3)</f>
        <v>0</v>
      </c>
      <c r="D14" s="14">
        <f>(C14*D22)+C14</f>
        <v>0</v>
      </c>
      <c r="E14" s="14">
        <f t="shared" si="0"/>
        <v>0</v>
      </c>
    </row>
    <row r="15" spans="1:6" x14ac:dyDescent="0.25">
      <c r="A15" s="9">
        <v>10</v>
      </c>
      <c r="B15" s="6"/>
      <c r="C15" s="15">
        <f>(B15*C22)/3 + (B15/3)</f>
        <v>0</v>
      </c>
      <c r="D15" s="15">
        <f>(C15*D22)+C15</f>
        <v>0</v>
      </c>
      <c r="E15" s="16">
        <f t="shared" si="0"/>
        <v>0</v>
      </c>
    </row>
    <row r="16" spans="1:6" x14ac:dyDescent="0.25">
      <c r="A16" s="10"/>
      <c r="B16" s="3"/>
      <c r="C16" s="10"/>
      <c r="D16" s="17" t="s">
        <v>4</v>
      </c>
      <c r="E16" s="18">
        <f>SUM(E6:E15)</f>
        <v>0</v>
      </c>
      <c r="F16" s="1"/>
    </row>
    <row r="17" spans="1:6" x14ac:dyDescent="0.25">
      <c r="A17" s="10"/>
      <c r="B17" s="3"/>
      <c r="C17" s="10"/>
      <c r="D17" s="10"/>
      <c r="E17" s="10"/>
      <c r="F17" s="1"/>
    </row>
    <row r="18" spans="1:6" ht="30" x14ac:dyDescent="0.25">
      <c r="A18" s="7" t="s">
        <v>11</v>
      </c>
      <c r="B18" s="4" t="s">
        <v>3</v>
      </c>
      <c r="C18" s="13" t="s">
        <v>5</v>
      </c>
      <c r="D18" s="13" t="s">
        <v>6</v>
      </c>
      <c r="E18" s="13" t="s">
        <v>4</v>
      </c>
      <c r="F18" s="1"/>
    </row>
    <row r="19" spans="1:6" x14ac:dyDescent="0.25">
      <c r="A19" s="11"/>
      <c r="B19" s="5"/>
      <c r="C19" s="14">
        <f>(B19*C22)/3 + (B19/3)</f>
        <v>0</v>
      </c>
      <c r="D19" s="14">
        <f>(C19*D22)+C19</f>
        <v>0</v>
      </c>
      <c r="E19" s="19">
        <f>B19+C19+D19</f>
        <v>0</v>
      </c>
    </row>
    <row r="20" spans="1:6" x14ac:dyDescent="0.25">
      <c r="A20" s="10"/>
    </row>
    <row r="21" spans="1:6" ht="30" x14ac:dyDescent="0.25">
      <c r="A21" s="10"/>
      <c r="C21" s="2" t="s">
        <v>12</v>
      </c>
      <c r="D21" s="2" t="s">
        <v>13</v>
      </c>
      <c r="F21" s="1"/>
    </row>
    <row r="22" spans="1:6" x14ac:dyDescent="0.25">
      <c r="A22" s="10"/>
      <c r="C22" s="20"/>
      <c r="D22" s="20"/>
      <c r="F22" s="1"/>
    </row>
    <row r="23" spans="1:6" x14ac:dyDescent="0.25">
      <c r="A23" s="10"/>
    </row>
    <row r="24" spans="1:6" ht="45" x14ac:dyDescent="0.25">
      <c r="A24" s="7" t="s">
        <v>10</v>
      </c>
      <c r="B24" s="12">
        <f>E16+E19</f>
        <v>0</v>
      </c>
    </row>
    <row r="25" spans="1:6" ht="18" customHeight="1" x14ac:dyDescent="0.25"/>
    <row r="26" spans="1:6" ht="15.75" thickBot="1" x14ac:dyDescent="0.3"/>
    <row r="27" spans="1:6" ht="47.25" customHeight="1" x14ac:dyDescent="0.25">
      <c r="A27" s="24" t="s">
        <v>9</v>
      </c>
      <c r="B27" s="25"/>
      <c r="C27" s="25"/>
      <c r="D27" s="25"/>
      <c r="E27" s="26"/>
    </row>
    <row r="28" spans="1:6" ht="28.5" customHeight="1" x14ac:dyDescent="0.25">
      <c r="A28" s="27" t="s">
        <v>8</v>
      </c>
      <c r="B28" s="28"/>
      <c r="C28" s="28"/>
      <c r="D28" s="28"/>
      <c r="E28" s="29"/>
    </row>
    <row r="29" spans="1:6" ht="28.5" customHeight="1" thickBot="1" x14ac:dyDescent="0.3">
      <c r="A29" s="21" t="s">
        <v>14</v>
      </c>
      <c r="B29" s="22"/>
      <c r="C29" s="22"/>
      <c r="D29" s="22"/>
      <c r="E29" s="23"/>
    </row>
    <row r="30" spans="1:6" x14ac:dyDescent="0.25">
      <c r="A30" s="10"/>
      <c r="B30" s="10"/>
      <c r="C30" s="10"/>
      <c r="D30" s="10"/>
      <c r="E30" s="10"/>
    </row>
  </sheetData>
  <sheetProtection sheet="1" objects="1" scenarios="1"/>
  <customSheetViews>
    <customSheetView guid="{AF3414E0-6DFE-45AE-BC28-DD69A4C8ECFD}" fitToPage="1">
      <selection activeCell="G20" sqref="G20"/>
      <pageMargins left="0.7" right="0.7" top="0.75" bottom="0.75" header="0.3" footer="0.3"/>
      <pageSetup scale="92" orientation="landscape" r:id="rId1"/>
    </customSheetView>
  </customSheetViews>
  <mergeCells count="6">
    <mergeCell ref="A29:E29"/>
    <mergeCell ref="A27:E27"/>
    <mergeCell ref="A28:E28"/>
    <mergeCell ref="A1:E1"/>
    <mergeCell ref="A2:E2"/>
    <mergeCell ref="A3:E3"/>
  </mergeCells>
  <pageMargins left="0.7" right="0.7" top="0.75" bottom="0.75" header="0.3" footer="0.3"/>
  <pageSetup scale="9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2016-08-26T17:58:11Z</cp:lastPrinted>
  <dcterms:created xsi:type="dcterms:W3CDTF">2016-08-02T15:18:22Z</dcterms:created>
  <dcterms:modified xsi:type="dcterms:W3CDTF">2016-08-29T17:08:23Z</dcterms:modified>
</cp:coreProperties>
</file>