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fileserver2\docalb15\Cntrct-Server\Pending\INV - Fixed Income Analytics RFP 2016-34-INV\RFP\"/>
    </mc:Choice>
  </mc:AlternateContent>
  <workbookProtection workbookAlgorithmName="SHA-512" workbookHashValue="PiVNZjm9D2KeS1FVziaE/TX/D8Y0O5xkuBNmiqoOInsckXR00GvkA6Il+KsxaJCfYF/44hhxvTCrnMbEma4AVQ==" workbookSaltValue="zDYeyesGGwclYkg5Lxe7VQ==" workbookSpinCount="100000" lockStructure="1"/>
  <bookViews>
    <workbookView xWindow="0" yWindow="0" windowWidth="23505" windowHeight="1083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D19" i="1" s="1"/>
  <c r="E19" i="1" s="1"/>
  <c r="C15" i="1"/>
  <c r="D15" i="1" s="1"/>
  <c r="E15" i="1" s="1"/>
  <c r="E16" i="1" s="1"/>
  <c r="C14" i="1"/>
  <c r="D14" i="1" s="1"/>
  <c r="E14" i="1" s="1"/>
  <c r="C13" i="1"/>
  <c r="C12" i="1"/>
  <c r="C11" i="1"/>
  <c r="D11" i="1" s="1"/>
  <c r="E11" i="1" s="1"/>
  <c r="C10" i="1"/>
  <c r="D10" i="1" s="1"/>
  <c r="E10" i="1" s="1"/>
  <c r="C9" i="1"/>
  <c r="C8" i="1"/>
  <c r="C7" i="1"/>
  <c r="D7" i="1" s="1"/>
  <c r="E7" i="1" s="1"/>
  <c r="C6" i="1"/>
  <c r="D6" i="1" s="1"/>
  <c r="E6" i="1" s="1"/>
  <c r="D9" i="1" l="1"/>
  <c r="E9" i="1" s="1"/>
  <c r="D13" i="1"/>
  <c r="E13" i="1" s="1"/>
  <c r="D8" i="1"/>
  <c r="E8" i="1" s="1"/>
  <c r="B24" i="1" s="1"/>
  <c r="D12" i="1"/>
  <c r="E12" i="1" s="1"/>
</calcChain>
</file>

<file path=xl/sharedStrings.xml><?xml version="1.0" encoding="utf-8"?>
<sst xmlns="http://schemas.openxmlformats.org/spreadsheetml/2006/main" count="20" uniqueCount="16">
  <si>
    <t xml:space="preserve">Bidder Name: </t>
  </si>
  <si>
    <t>Number of Users</t>
  </si>
  <si>
    <t>Year 1-3</t>
  </si>
  <si>
    <t>Year 4</t>
  </si>
  <si>
    <t>Year 5</t>
  </si>
  <si>
    <t>Total</t>
  </si>
  <si>
    <t>Cost Per Additional Users
 Above 10 Users</t>
  </si>
  <si>
    <r>
      <rPr>
        <b/>
        <sz val="11"/>
        <color theme="1"/>
        <rFont val="Calibri"/>
        <family val="2"/>
        <scheme val="minor"/>
      </rPr>
      <t>Escalation</t>
    </r>
    <r>
      <rPr>
        <sz val="11"/>
        <color theme="1"/>
        <rFont val="Calibri"/>
        <family val="2"/>
        <scheme val="minor"/>
      </rPr>
      <t xml:space="preserve"> - Fees below must include all costs and are fixed or the first three years of the contract. For years four and five, if opted, Contractor will be permitted to request an increase in bid rates not to exceed 4% or CPI – whichever is less – effective on the renewal start date.</t>
    </r>
  </si>
  <si>
    <r>
      <rPr>
        <b/>
        <sz val="11"/>
        <color theme="1"/>
        <rFont val="Calibri"/>
        <family val="2"/>
        <scheme val="minor"/>
      </rPr>
      <t>Note 2:</t>
    </r>
    <r>
      <rPr>
        <sz val="11"/>
        <color theme="1"/>
        <rFont val="Calibri"/>
        <family val="2"/>
        <scheme val="minor"/>
      </rPr>
      <t xml:space="preserve"> The number of users are estimated and used for evaluation purposes only. There is no guarantee NYSIF will request to have more than 1 user for this contract. </t>
    </r>
  </si>
  <si>
    <t>5-Year Cost for 10 users</t>
  </si>
  <si>
    <t>Total 5 Year Cost for 10+ Users</t>
  </si>
  <si>
    <r>
      <rPr>
        <b/>
        <sz val="11"/>
        <color theme="1"/>
        <rFont val="Calibri"/>
        <family val="2"/>
        <scheme val="minor"/>
      </rPr>
      <t>Note</t>
    </r>
    <r>
      <rPr>
        <sz val="11"/>
        <color theme="1"/>
        <rFont val="Calibri"/>
        <family val="2"/>
        <scheme val="minor"/>
      </rPr>
      <t xml:space="preserve"> - Failure to fully complete Appendix Z in the format provided may result in your bid being deemed non-responsive and disqualified.    All lines of the fee schedule must be completed including a zero percent cost.  Example, if the number of users is the same cost for 1 user vs 2 users the cost must be carried down.    Bidders may not edit the fee schedule, including removal of any lines/columns.       </t>
    </r>
  </si>
  <si>
    <t>Bidder Escalation Year 4 
(percentage not to exceed 4%)</t>
  </si>
  <si>
    <t>Bidder Escalation Year 5 
(percentage not to exceed 4%)</t>
  </si>
  <si>
    <t xml:space="preserve">Fixed Income Analytics System RFP #2016-34-INV </t>
  </si>
  <si>
    <t>Appendix Z Fee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</si>
</sst>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1"/>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0" fillId="0" borderId="0" xfId="0" applyProtection="1">
      <protection locked="0"/>
    </xf>
    <xf numFmtId="44" fontId="0" fillId="3" borderId="9" xfId="1" applyFont="1" applyFill="1" applyBorder="1" applyProtection="1">
      <protection locked="0"/>
    </xf>
    <xf numFmtId="44" fontId="0" fillId="0" borderId="9" xfId="1" applyFont="1" applyBorder="1" applyProtection="1">
      <protection locked="0"/>
    </xf>
    <xf numFmtId="44" fontId="0" fillId="0" borderId="0" xfId="0" applyNumberFormat="1" applyProtection="1">
      <protection locked="0"/>
    </xf>
    <xf numFmtId="9" fontId="0" fillId="3" borderId="9" xfId="2" applyFont="1" applyFill="1" applyBorder="1" applyProtection="1">
      <protection locked="0"/>
    </xf>
    <xf numFmtId="0" fontId="0" fillId="0" borderId="0" xfId="0" applyProtection="1"/>
    <xf numFmtId="0" fontId="2" fillId="2" borderId="9" xfId="0" applyFont="1" applyFill="1" applyBorder="1" applyAlignment="1" applyProtection="1">
      <alignment horizontal="center" wrapText="1"/>
    </xf>
    <xf numFmtId="0" fontId="0" fillId="3" borderId="9" xfId="0" applyFill="1" applyBorder="1" applyAlignment="1" applyProtection="1">
      <alignment horizontal="center"/>
    </xf>
    <xf numFmtId="0" fontId="0" fillId="0" borderId="9" xfId="0" applyBorder="1" applyAlignment="1" applyProtection="1">
      <alignment horizontal="center"/>
    </xf>
    <xf numFmtId="0" fontId="0" fillId="5" borderId="9" xfId="0" applyFill="1" applyBorder="1" applyProtection="1"/>
    <xf numFmtId="0" fontId="2" fillId="2" borderId="9" xfId="0" applyFont="1" applyFill="1" applyBorder="1" applyAlignment="1" applyProtection="1">
      <alignment horizontal="center"/>
    </xf>
    <xf numFmtId="44" fontId="0" fillId="3" borderId="9" xfId="1" applyFont="1" applyFill="1" applyBorder="1" applyProtection="1"/>
    <xf numFmtId="44" fontId="0" fillId="0" borderId="9" xfId="1" applyFont="1" applyFill="1" applyBorder="1" applyProtection="1"/>
    <xf numFmtId="44" fontId="0" fillId="0" borderId="9" xfId="1" applyFont="1" applyBorder="1" applyProtection="1"/>
    <xf numFmtId="0" fontId="2" fillId="2" borderId="9" xfId="0" applyFont="1" applyFill="1" applyBorder="1" applyAlignment="1" applyProtection="1">
      <alignment horizontal="right"/>
    </xf>
    <xf numFmtId="44" fontId="2" fillId="4" borderId="9" xfId="0" applyNumberFormat="1" applyFont="1" applyFill="1" applyBorder="1" applyProtection="1"/>
    <xf numFmtId="44" fontId="2" fillId="4" borderId="9" xfId="1" applyFont="1" applyFill="1" applyBorder="1" applyProtection="1"/>
    <xf numFmtId="44" fontId="0" fillId="4" borderId="9" xfId="0" applyNumberFormat="1" applyFill="1" applyBorder="1" applyProtection="1"/>
    <xf numFmtId="0" fontId="0" fillId="0" borderId="16" xfId="0" applyBorder="1" applyAlignment="1" applyProtection="1">
      <alignment horizontal="left" wrapText="1"/>
    </xf>
    <xf numFmtId="0" fontId="0" fillId="0" borderId="17" xfId="0" applyBorder="1" applyAlignment="1" applyProtection="1">
      <alignment horizontal="left" wrapText="1"/>
    </xf>
    <xf numFmtId="0" fontId="0" fillId="0" borderId="18" xfId="0" applyBorder="1" applyAlignment="1" applyProtection="1">
      <alignment horizontal="left" wrapText="1"/>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0" fillId="0" borderId="10" xfId="0" applyBorder="1" applyAlignment="1" applyProtection="1">
      <alignment horizontal="left" wrapText="1"/>
    </xf>
    <xf numFmtId="0" fontId="0" fillId="0" borderId="11" xfId="0" applyBorder="1" applyAlignment="1" applyProtection="1">
      <alignment horizontal="left" wrapText="1"/>
    </xf>
    <xf numFmtId="0" fontId="0" fillId="0" borderId="12" xfId="0" applyBorder="1" applyAlignment="1" applyProtection="1">
      <alignment horizontal="left" wrapText="1"/>
    </xf>
    <xf numFmtId="0" fontId="0" fillId="0" borderId="13" xfId="0" applyBorder="1" applyAlignment="1" applyProtection="1">
      <alignment horizontal="left" wrapText="1"/>
    </xf>
    <xf numFmtId="0" fontId="0" fillId="0" borderId="14" xfId="0" applyBorder="1" applyAlignment="1" applyProtection="1">
      <alignment horizontal="left" wrapText="1"/>
    </xf>
    <xf numFmtId="0" fontId="0" fillId="0" borderId="15" xfId="0" applyBorder="1" applyAlignment="1" applyProtection="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zoomScale="85" zoomScaleNormal="85" workbookViewId="0">
      <selection activeCell="G9" sqref="G9"/>
    </sheetView>
  </sheetViews>
  <sheetFormatPr defaultColWidth="25.7109375" defaultRowHeight="15" x14ac:dyDescent="0.25"/>
  <cols>
    <col min="1" max="1" width="24.5703125" style="1" customWidth="1"/>
    <col min="2" max="2" width="22.140625" style="1" customWidth="1"/>
    <col min="3" max="3" width="25.28515625" style="1" customWidth="1"/>
    <col min="4" max="4" width="26.28515625" style="1" customWidth="1"/>
    <col min="5" max="5" width="27.85546875" style="1" customWidth="1"/>
    <col min="6" max="6" width="19.28515625" style="1" customWidth="1"/>
    <col min="7" max="7" width="49.5703125" style="1" customWidth="1"/>
    <col min="8" max="16384" width="25.7109375" style="1"/>
  </cols>
  <sheetData>
    <row r="1" spans="1:6" x14ac:dyDescent="0.25">
      <c r="A1" s="22" t="s">
        <v>15</v>
      </c>
      <c r="B1" s="23"/>
      <c r="C1" s="23"/>
      <c r="D1" s="23"/>
      <c r="E1" s="24"/>
    </row>
    <row r="2" spans="1:6" x14ac:dyDescent="0.25">
      <c r="A2" s="25" t="s">
        <v>0</v>
      </c>
      <c r="B2" s="26"/>
      <c r="C2" s="26"/>
      <c r="D2" s="26"/>
      <c r="E2" s="27"/>
    </row>
    <row r="3" spans="1:6" x14ac:dyDescent="0.25">
      <c r="A3" s="28" t="s">
        <v>14</v>
      </c>
      <c r="B3" s="29"/>
      <c r="C3" s="29"/>
      <c r="D3" s="29"/>
      <c r="E3" s="30"/>
    </row>
    <row r="5" spans="1:6" x14ac:dyDescent="0.25">
      <c r="A5" s="7" t="s">
        <v>1</v>
      </c>
      <c r="B5" s="11" t="s">
        <v>2</v>
      </c>
      <c r="C5" s="11" t="s">
        <v>3</v>
      </c>
      <c r="D5" s="11" t="s">
        <v>4</v>
      </c>
      <c r="E5" s="11" t="s">
        <v>5</v>
      </c>
    </row>
    <row r="6" spans="1:6" x14ac:dyDescent="0.25">
      <c r="A6" s="8">
        <v>1</v>
      </c>
      <c r="B6" s="2"/>
      <c r="C6" s="12">
        <f>(B6*C22)/3 + (B6/3)</f>
        <v>0</v>
      </c>
      <c r="D6" s="12">
        <f>(C6*D22)+C6</f>
        <v>0</v>
      </c>
      <c r="E6" s="12">
        <f>B6+C6+D6</f>
        <v>0</v>
      </c>
    </row>
    <row r="7" spans="1:6" x14ac:dyDescent="0.25">
      <c r="A7" s="9">
        <v>2</v>
      </c>
      <c r="B7" s="3"/>
      <c r="C7" s="13">
        <f>(B7*C22)/3 + (B7/3)</f>
        <v>0</v>
      </c>
      <c r="D7" s="13">
        <f>(C7*D22)+C7</f>
        <v>0</v>
      </c>
      <c r="E7" s="14">
        <f t="shared" ref="E7:E15" si="0">B7+C7+D7</f>
        <v>0</v>
      </c>
    </row>
    <row r="8" spans="1:6" x14ac:dyDescent="0.25">
      <c r="A8" s="8">
        <v>3</v>
      </c>
      <c r="B8" s="2"/>
      <c r="C8" s="12">
        <f>(B8*C22)/3 + (B8/3)</f>
        <v>0</v>
      </c>
      <c r="D8" s="12">
        <f>(C8*D22)+C8</f>
        <v>0</v>
      </c>
      <c r="E8" s="12">
        <f t="shared" si="0"/>
        <v>0</v>
      </c>
    </row>
    <row r="9" spans="1:6" x14ac:dyDescent="0.25">
      <c r="A9" s="9">
        <v>4</v>
      </c>
      <c r="B9" s="3"/>
      <c r="C9" s="13">
        <f>(B9*C22)/3 + (B9/3)</f>
        <v>0</v>
      </c>
      <c r="D9" s="13">
        <f>(C9*D22)+C9</f>
        <v>0</v>
      </c>
      <c r="E9" s="14">
        <f t="shared" si="0"/>
        <v>0</v>
      </c>
    </row>
    <row r="10" spans="1:6" x14ac:dyDescent="0.25">
      <c r="A10" s="8">
        <v>5</v>
      </c>
      <c r="B10" s="2"/>
      <c r="C10" s="12">
        <f>(B10*C22)/3 + (B10/3)</f>
        <v>0</v>
      </c>
      <c r="D10" s="12">
        <f>(C10*D22)+C10</f>
        <v>0</v>
      </c>
      <c r="E10" s="12">
        <f t="shared" si="0"/>
        <v>0</v>
      </c>
    </row>
    <row r="11" spans="1:6" x14ac:dyDescent="0.25">
      <c r="A11" s="9">
        <v>6</v>
      </c>
      <c r="B11" s="3"/>
      <c r="C11" s="13">
        <f>(B11*C22)/3 + (B11/3)</f>
        <v>0</v>
      </c>
      <c r="D11" s="13">
        <f>(C11*D22)+C11</f>
        <v>0</v>
      </c>
      <c r="E11" s="14">
        <f t="shared" si="0"/>
        <v>0</v>
      </c>
    </row>
    <row r="12" spans="1:6" x14ac:dyDescent="0.25">
      <c r="A12" s="8">
        <v>7</v>
      </c>
      <c r="B12" s="2"/>
      <c r="C12" s="12">
        <f>(B12*C22)/3 + (B12/3)</f>
        <v>0</v>
      </c>
      <c r="D12" s="12">
        <f>(C12*D22)+C12</f>
        <v>0</v>
      </c>
      <c r="E12" s="12">
        <f t="shared" si="0"/>
        <v>0</v>
      </c>
    </row>
    <row r="13" spans="1:6" x14ac:dyDescent="0.25">
      <c r="A13" s="9">
        <v>8</v>
      </c>
      <c r="B13" s="3"/>
      <c r="C13" s="13">
        <f>(B13*C22)/3 + (B13/3)</f>
        <v>0</v>
      </c>
      <c r="D13" s="13">
        <f>(C13*D22)+C13</f>
        <v>0</v>
      </c>
      <c r="E13" s="14">
        <f t="shared" si="0"/>
        <v>0</v>
      </c>
    </row>
    <row r="14" spans="1:6" x14ac:dyDescent="0.25">
      <c r="A14" s="8">
        <v>9</v>
      </c>
      <c r="B14" s="2"/>
      <c r="C14" s="12">
        <f>(B14*C22)/3 + (B14/3)</f>
        <v>0</v>
      </c>
      <c r="D14" s="12">
        <f>(C14*D22)+C14</f>
        <v>0</v>
      </c>
      <c r="E14" s="12">
        <f t="shared" si="0"/>
        <v>0</v>
      </c>
    </row>
    <row r="15" spans="1:6" x14ac:dyDescent="0.25">
      <c r="A15" s="9">
        <v>10</v>
      </c>
      <c r="B15" s="3"/>
      <c r="C15" s="13">
        <f>(B15*C22)/3 + (B15/3)</f>
        <v>0</v>
      </c>
      <c r="D15" s="13">
        <f>(C15*D22)+C15</f>
        <v>0</v>
      </c>
      <c r="E15" s="14">
        <f t="shared" si="0"/>
        <v>0</v>
      </c>
    </row>
    <row r="16" spans="1:6" x14ac:dyDescent="0.25">
      <c r="A16" s="6"/>
      <c r="C16" s="6"/>
      <c r="D16" s="15" t="s">
        <v>9</v>
      </c>
      <c r="E16" s="16">
        <f>E15</f>
        <v>0</v>
      </c>
      <c r="F16" s="4"/>
    </row>
    <row r="17" spans="1:7" x14ac:dyDescent="0.25">
      <c r="A17" s="6"/>
      <c r="C17" s="6"/>
      <c r="D17" s="6"/>
      <c r="E17" s="6"/>
      <c r="F17" s="4"/>
    </row>
    <row r="18" spans="1:7" ht="30" x14ac:dyDescent="0.25">
      <c r="A18" s="7" t="s">
        <v>6</v>
      </c>
      <c r="B18" s="11" t="s">
        <v>2</v>
      </c>
      <c r="C18" s="11" t="s">
        <v>3</v>
      </c>
      <c r="D18" s="11" t="s">
        <v>4</v>
      </c>
      <c r="E18" s="11" t="s">
        <v>5</v>
      </c>
      <c r="F18" s="4"/>
      <c r="G18" s="6"/>
    </row>
    <row r="19" spans="1:7" x14ac:dyDescent="0.25">
      <c r="A19" s="10"/>
      <c r="B19" s="2"/>
      <c r="C19" s="12">
        <f>(B19*C22)/3 + (B19/3)</f>
        <v>0</v>
      </c>
      <c r="D19" s="12">
        <f>(C19*D22)+C19</f>
        <v>0</v>
      </c>
      <c r="E19" s="17">
        <f>B19+C19+D19</f>
        <v>0</v>
      </c>
    </row>
    <row r="20" spans="1:7" x14ac:dyDescent="0.25">
      <c r="A20" s="6"/>
      <c r="C20" s="6"/>
      <c r="D20" s="6"/>
      <c r="E20" s="6"/>
    </row>
    <row r="21" spans="1:7" ht="45" x14ac:dyDescent="0.25">
      <c r="A21" s="6"/>
      <c r="C21" s="7" t="s">
        <v>12</v>
      </c>
      <c r="D21" s="7" t="s">
        <v>13</v>
      </c>
      <c r="E21" s="6"/>
      <c r="F21" s="4"/>
    </row>
    <row r="22" spans="1:7" x14ac:dyDescent="0.25">
      <c r="A22" s="6"/>
      <c r="C22" s="5"/>
      <c r="D22" s="5"/>
      <c r="F22" s="4"/>
    </row>
    <row r="23" spans="1:7" x14ac:dyDescent="0.25">
      <c r="A23" s="6"/>
    </row>
    <row r="24" spans="1:7" ht="30" x14ac:dyDescent="0.25">
      <c r="A24" s="7" t="s">
        <v>10</v>
      </c>
      <c r="B24" s="18">
        <f>E16+E19</f>
        <v>0</v>
      </c>
    </row>
    <row r="26" spans="1:7" ht="15.75" thickBot="1" x14ac:dyDescent="0.3"/>
    <row r="27" spans="1:7" ht="30" customHeight="1" x14ac:dyDescent="0.25">
      <c r="A27" s="31" t="s">
        <v>7</v>
      </c>
      <c r="B27" s="32"/>
      <c r="C27" s="32"/>
      <c r="D27" s="32"/>
      <c r="E27" s="33"/>
    </row>
    <row r="28" spans="1:7" ht="45.75" customHeight="1" x14ac:dyDescent="0.25">
      <c r="A28" s="34" t="s">
        <v>11</v>
      </c>
      <c r="B28" s="35"/>
      <c r="C28" s="35"/>
      <c r="D28" s="35"/>
      <c r="E28" s="36"/>
    </row>
    <row r="29" spans="1:7" ht="33.75" customHeight="1" thickBot="1" x14ac:dyDescent="0.3">
      <c r="A29" s="19" t="s">
        <v>8</v>
      </c>
      <c r="B29" s="20"/>
      <c r="C29" s="20"/>
      <c r="D29" s="20"/>
      <c r="E29" s="21"/>
    </row>
  </sheetData>
  <sheetProtection algorithmName="SHA-512" hashValue="tqhUuYYY3z5VKAweuRxt5TdsBKfpJr5EbVaMxRnIZBpYvZ7TPQSq6CZ/bkboVE8Rimm/TM/QNy19VU9up6N9qQ==" saltValue="O7YpibwRAkrNG5xCi4qMLA==" spinCount="100000" sheet="1" objects="1" scenarios="1"/>
  <mergeCells count="6">
    <mergeCell ref="A29:E29"/>
    <mergeCell ref="A1:E1"/>
    <mergeCell ref="A2:E2"/>
    <mergeCell ref="A3:E3"/>
    <mergeCell ref="A27:E27"/>
    <mergeCell ref="A28:E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2016-08-17T12:47:47Z</dcterms:created>
  <dcterms:modified xsi:type="dcterms:W3CDTF">2016-11-29T15:54:25Z</dcterms:modified>
</cp:coreProperties>
</file>