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fileserver2\Contracts\Pending\INS - Claims Management Solution -RFP 2026-36-INS\RFP\"/>
    </mc:Choice>
  </mc:AlternateContent>
  <xr:revisionPtr revIDLastSave="0" documentId="13_ncr:1_{7AB379C7-5AB6-4ED2-8E35-4B67544BEDAA}" xr6:coauthVersionLast="47" xr6:coauthVersionMax="47" xr10:uidLastSave="{00000000-0000-0000-0000-000000000000}"/>
  <bookViews>
    <workbookView xWindow="-108" yWindow="-108" windowWidth="23256" windowHeight="12456" xr2:uid="{0EEC71DA-3FFC-44B9-8CC5-5C1C960D4130}"/>
  </bookViews>
  <sheets>
    <sheet name="Fee Schedule" sheetId="41" r:id="rId1"/>
    <sheet name="XClaims Liability" sheetId="2" state="hidden" r:id="rId2"/>
    <sheet name="__Disability &amp; Return to Work" sheetId="3" state="hidden" r:id="rId3"/>
    <sheet name="XMedical Bill Mgmt &amp; Payment" sheetId="4" state="hidden" r:id="rId4"/>
    <sheet name="__Indemnity, Audit &amp; Reserving" sheetId="5" state="hidden" r:id="rId5"/>
    <sheet name="__Reserving and Conf. Claims" sheetId="8" state="hidden" r:id="rId6"/>
    <sheet name="__Aggregate Trust Fund" sheetId="7" state="hidden" r:id="rId7"/>
    <sheet name="__Data Analytics" sheetId="6" state="hidden" r:id="rId8"/>
    <sheet name="__Investigations &amp; Fraud" sheetId="9" state="hidden" r:id="rId9"/>
    <sheet name="__Hearings &amp; Litigation" sheetId="10" state="hidden" r:id="rId10"/>
    <sheet name="__Subrogation" sheetId="11" state="hidden" r:id="rId11"/>
    <sheet name="__Medicare &amp; CMS Reporting" sheetId="12" state="hidden" r:id="rId12"/>
    <sheet name="__IT and Security" sheetId="13" state="hidden" r:id="rId13"/>
    <sheet name="Sheet6" sheetId="21" state="hidden" r:id="rId1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4" i="41" l="1"/>
  <c r="G17" i="41"/>
  <c r="J17" i="41" s="1"/>
  <c r="G16" i="41"/>
  <c r="J16" i="41" s="1"/>
  <c r="G15" i="41"/>
  <c r="J15" i="41" s="1"/>
  <c r="G14" i="41"/>
  <c r="J14" i="41" s="1"/>
  <c r="G13" i="41"/>
  <c r="J13" i="41" s="1"/>
  <c r="G12" i="41"/>
  <c r="J12" i="41" s="1"/>
  <c r="G11" i="41"/>
  <c r="J11" i="41" s="1"/>
  <c r="G10" i="41"/>
  <c r="J10" i="41" s="1"/>
  <c r="J9" i="41"/>
  <c r="I18" i="41"/>
  <c r="H18" i="41"/>
  <c r="F18" i="41"/>
  <c r="E18" i="41"/>
  <c r="D18" i="41"/>
  <c r="C18" i="41"/>
  <c r="B18" i="41"/>
  <c r="C28" i="41"/>
  <c r="G18" i="41" l="1"/>
  <c r="J18" i="41" s="1"/>
  <c r="C46" i="41"/>
</calcChain>
</file>

<file path=xl/sharedStrings.xml><?xml version="1.0" encoding="utf-8"?>
<sst xmlns="http://schemas.openxmlformats.org/spreadsheetml/2006/main" count="1841" uniqueCount="1676">
  <si>
    <t>Fee Schedule</t>
  </si>
  <si>
    <t>Part 1: License/SaaS Fees</t>
  </si>
  <si>
    <t xml:space="preserve">Based on the scope outlined throughout the RFP, please provide an estimated go-live timeframe. </t>
  </si>
  <si>
    <t>(Please provide your estimate in months)</t>
  </si>
  <si>
    <t xml:space="preserve"> </t>
  </si>
  <si>
    <t>Year 1</t>
  </si>
  <si>
    <t>Year 2</t>
  </si>
  <si>
    <t>Year 3</t>
  </si>
  <si>
    <t>Year 4</t>
  </si>
  <si>
    <t>Year 5</t>
  </si>
  <si>
    <t xml:space="preserve">5 Year Total </t>
  </si>
  <si>
    <t>Year 6</t>
  </si>
  <si>
    <t>Year 7</t>
  </si>
  <si>
    <t>7 Year Total</t>
  </si>
  <si>
    <t>Assumptions: additional information will be provided once Intent to Bid is submitted</t>
  </si>
  <si>
    <t>Annual software license fees required to support RFP requirements</t>
  </si>
  <si>
    <t>Database Storage Fees</t>
  </si>
  <si>
    <t>Maintenance &amp; Support</t>
  </si>
  <si>
    <t>Software Upgrades</t>
  </si>
  <si>
    <t>Security and Compliance</t>
  </si>
  <si>
    <t xml:space="preserve">Disaster Recovery/Backup   </t>
  </si>
  <si>
    <t xml:space="preserve">API/Integration Services </t>
  </si>
  <si>
    <t>Other (specify below in row 21)</t>
  </si>
  <si>
    <t>Total Annual License Fees</t>
  </si>
  <si>
    <t>Please provide details for "Other" fees as noted above (if applicable)</t>
  </si>
  <si>
    <t xml:space="preserve">Part 2: Implementation Fees </t>
  </si>
  <si>
    <t>Activity</t>
  </si>
  <si>
    <t>Estimated Timeframe</t>
  </si>
  <si>
    <t>Total Cost</t>
  </si>
  <si>
    <t>Total Completion of Inception (Lines 29-33)</t>
  </si>
  <si>
    <t>Requirements Validation, Current State Analysis, Future State Process Definition, and Integration Requirements</t>
  </si>
  <si>
    <t>Data Quality Assessment and Data Conversion Analysis</t>
  </si>
  <si>
    <t>Hands-on Exploration and Rapid Prototyping</t>
  </si>
  <si>
    <t>Security and Vulnerability Assessment Approach, Finalized Rollout Strategy, System Architecture Definition, Quality Assurance Planning, and Final Implementation Plan</t>
  </si>
  <si>
    <t>Detailed Payment Schedule and Acceptance Criteria, and Proposed Change Order with Justification (if applicable)</t>
  </si>
  <si>
    <t>Configuration and Development, 1/3 of Sprints Completed</t>
  </si>
  <si>
    <t>Configuration and Development, 2/3 of Sprints Completed</t>
  </si>
  <si>
    <t>Configuration and Development, All Sprints Completed</t>
  </si>
  <si>
    <t>Quality Assurance and Completion of User Acceptance Testing</t>
  </si>
  <si>
    <t>Phase 1 Implementation: New Claims Only</t>
  </si>
  <si>
    <t>Phase 2 Implementation: Open/Historical Claims</t>
  </si>
  <si>
    <t>Parallel Production Testing</t>
  </si>
  <si>
    <t>Training and Knowledge Transfer</t>
  </si>
  <si>
    <t>Post Implementation Support Phase 1</t>
  </si>
  <si>
    <t>Post Implementation Support Phase 2</t>
  </si>
  <si>
    <t>Part 2: Implementation Fees Total Cost:</t>
  </si>
  <si>
    <t>Part 3: Rate Card for Additional Services</t>
  </si>
  <si>
    <t>Role/Service (if applicable)</t>
  </si>
  <si>
    <t>Onshore Hourly Rate</t>
  </si>
  <si>
    <t>Offshore Hourly Rate</t>
  </si>
  <si>
    <t>Project/Program Executive</t>
  </si>
  <si>
    <t>Senior Project Manager</t>
  </si>
  <si>
    <t>Project Manager</t>
  </si>
  <si>
    <t>Senior Business Analyst</t>
  </si>
  <si>
    <t>Business Analyst</t>
  </si>
  <si>
    <t>Senior Developer</t>
  </si>
  <si>
    <t>Developer</t>
  </si>
  <si>
    <t>Senior Tester</t>
  </si>
  <si>
    <t>Tester</t>
  </si>
  <si>
    <t>Solution Architect</t>
  </si>
  <si>
    <t>Data Architect</t>
  </si>
  <si>
    <t>Trainer</t>
  </si>
  <si>
    <t>Support (for example, devsecops)</t>
  </si>
  <si>
    <t>Other</t>
  </si>
  <si>
    <t>Please provide details for "Other" roles/services as noted above (if applicable)</t>
  </si>
  <si>
    <t>Part 4: Additional Costs</t>
  </si>
  <si>
    <r>
      <t>Please provide the cost per instance for the following items that may be required during the contract term:
S</t>
    </r>
    <r>
      <rPr>
        <i/>
        <sz val="11"/>
        <color theme="1"/>
        <rFont val="Aptos Narrow"/>
        <family val="2"/>
        <scheme val="minor"/>
      </rPr>
      <t>ee Section 13 and Attachment 8 - NYSIF Data Exit Strategy for details.</t>
    </r>
  </si>
  <si>
    <t>Rate Per Instance</t>
  </si>
  <si>
    <t>Comments</t>
  </si>
  <si>
    <t>Data transfer related to data extraction</t>
  </si>
  <si>
    <t>Part 5: Notes</t>
  </si>
  <si>
    <t>2. Compensability,  Determination to Include Claim Denial/Controversy</t>
  </si>
  <si>
    <t>ID</t>
  </si>
  <si>
    <t>Requirement</t>
  </si>
  <si>
    <t>Category (HIDE)</t>
  </si>
  <si>
    <t>Incident to Claim Conversion</t>
  </si>
  <si>
    <t>Moved to Intake</t>
  </si>
  <si>
    <t>2.1</t>
  </si>
  <si>
    <t>System must allow users to elevate an incident to a claim status</t>
  </si>
  <si>
    <t>Functional</t>
  </si>
  <si>
    <t>2.2</t>
  </si>
  <si>
    <t xml:space="preserve"> Implement a multi-step process for claim conversion, including:</t>
  </si>
  <si>
    <t>Configuration</t>
  </si>
  <si>
    <t>2.2a</t>
  </si>
  <si>
    <t>Updating injury coding information</t>
  </si>
  <si>
    <t>2.2b</t>
  </si>
  <si>
    <t>Selecting disability type</t>
  </si>
  <si>
    <t>2.2c</t>
  </si>
  <si>
    <t>Indicating liability status</t>
  </si>
  <si>
    <t>2.2d</t>
  </si>
  <si>
    <t>Choosing primary body part affected</t>
  </si>
  <si>
    <t>2.3</t>
  </si>
  <si>
    <t>Provide real-time validation to ensure all required fields are completed before allowing conversion</t>
  </si>
  <si>
    <t>2.4</t>
  </si>
  <si>
    <t>Automatically trigger the transfer of claim information to the compensation payment system upon conversion</t>
  </si>
  <si>
    <t>E-claims Integration</t>
  </si>
  <si>
    <t>Moved to Integration</t>
  </si>
  <si>
    <t>2.5</t>
  </si>
  <si>
    <t>Seamlessly integrate with E-claims filing system</t>
  </si>
  <si>
    <t>Integration</t>
  </si>
  <si>
    <t>2.6</t>
  </si>
  <si>
    <t>Automatically generate and submit required forms (e.g., FROI-00, SROI-04) to the Workers' Compensation Board</t>
  </si>
  <si>
    <t>2.7</t>
  </si>
  <si>
    <t>Implement real-time or near real-time processing of form submissions</t>
  </si>
  <si>
    <t>Technical</t>
  </si>
  <si>
    <t>2.8</t>
  </si>
  <si>
    <t>Provide immediate feedback on submission status and any errors encountered</t>
  </si>
  <si>
    <t>2.9</t>
  </si>
  <si>
    <t>Automatically update claim record with form submission details and board acceptance status</t>
  </si>
  <si>
    <t>Payment Processing</t>
  </si>
  <si>
    <t>In compensability and payments</t>
  </si>
  <si>
    <t>2.10</t>
  </si>
  <si>
    <t>Enable calculation and entry of average weekly wage</t>
  </si>
  <si>
    <t>2.11</t>
  </si>
  <si>
    <t>Allow users to specify payment periods, including handling waiting periods and partial weeks</t>
  </si>
  <si>
    <t>2.12</t>
  </si>
  <si>
    <t>Automatically calculate payment amounts based on disability type and average weekly wage</t>
  </si>
  <si>
    <t>2.13</t>
  </si>
  <si>
    <t>Generate payment vouchers for review and approval</t>
  </si>
  <si>
    <t>2.14</t>
  </si>
  <si>
    <t>Integrate with compensation payment system to process approved payments</t>
  </si>
  <si>
    <t>2.15</t>
  </si>
  <si>
    <t>Support both check and electronic fund transfer payment methods</t>
  </si>
  <si>
    <t>2.16</t>
  </si>
  <si>
    <t>Allow for entry and tracking of employer-paid wages</t>
  </si>
  <si>
    <t>Reserve Management</t>
  </si>
  <si>
    <t>2.17</t>
  </si>
  <si>
    <t>Provide functionality to set initial claim reserves</t>
  </si>
  <si>
    <t>2.18</t>
  </si>
  <si>
    <t>Implement an automated reserve calculation feature based on injury type, severity, and other relevant factors</t>
  </si>
  <si>
    <t>2.19</t>
  </si>
  <si>
    <t>Allow manual override of system-calculated reserves with appropriate authorization</t>
  </si>
  <si>
    <t>2.20</t>
  </si>
  <si>
    <t>Track reserve history and provide reporting on reserve adequacy and changes over time</t>
  </si>
  <si>
    <t>Controversy and Denial Management</t>
  </si>
  <si>
    <t>2.21</t>
  </si>
  <si>
    <t>Enable a  user-friendly process for filing controversies/denials</t>
  </si>
  <si>
    <t>2.22</t>
  </si>
  <si>
    <t>Allow selection of multiple denial reasons without limitation</t>
  </si>
  <si>
    <t>2.23</t>
  </si>
  <si>
    <t>Provide a comprehensive list of denial reasons linked to relevant sections of workers' compensation law</t>
  </si>
  <si>
    <t>2.24</t>
  </si>
  <si>
    <t>Include the ability to add custom denial narratives when needed</t>
  </si>
  <si>
    <t>2.25</t>
  </si>
  <si>
    <t>Enable a supervisor review and approval process for controversies</t>
  </si>
  <si>
    <t>2.26</t>
  </si>
  <si>
    <t>Automatically generate and submit required forms (e.g., SROI-04) upon approval of controversy</t>
  </si>
  <si>
    <t>Independent Medical Exam (IME) Management</t>
  </si>
  <si>
    <t>2.27</t>
  </si>
  <si>
    <t>Enable the ability to request, schedule  and track IME (independent Medical Exams)</t>
  </si>
  <si>
    <t>2.28</t>
  </si>
  <si>
    <t>Pre-fill IME request forms with relevant claim information</t>
  </si>
  <si>
    <t>2.29</t>
  </si>
  <si>
    <t>Allow selection of preferred vendors and specialties for IME requests</t>
  </si>
  <si>
    <t>2.30</t>
  </si>
  <si>
    <t>Implement a workflow for handling special requests (e.g., higher fee requests)</t>
  </si>
  <si>
    <t>2.31</t>
  </si>
  <si>
    <t>Automatically notify claim handlers when IMEs are scheduled or rescheduled</t>
  </si>
  <si>
    <t>2.32</t>
  </si>
  <si>
    <t>Track receipt of IME reports and notify handlers when reports are available for review</t>
  </si>
  <si>
    <t>2.33</t>
  </si>
  <si>
    <t>Integrate with document management system to store and retrieve IME-related documents</t>
  </si>
  <si>
    <t>Document Management</t>
  </si>
  <si>
    <t>Moved to separate tab</t>
  </si>
  <si>
    <t>2.34</t>
  </si>
  <si>
    <t>Implement a robust document management system integrated with the claims management system</t>
  </si>
  <si>
    <t>2.35</t>
  </si>
  <si>
    <t>Automatically categorize and file incoming documents based on document type and claim number</t>
  </si>
  <si>
    <t>2.36</t>
  </si>
  <si>
    <t>Provide search and retrieval functionality for claim-related documents on a range of attributes</t>
  </si>
  <si>
    <t>2.37</t>
  </si>
  <si>
    <t>Support version control for documents that may be updated over time</t>
  </si>
  <si>
    <t>Diary and Reminder System</t>
  </si>
  <si>
    <t>Moved to diary</t>
  </si>
  <si>
    <t>2.38</t>
  </si>
  <si>
    <t>An intelligent diary system that automatically generates reminders based on claim events and status changes</t>
  </si>
  <si>
    <t>2.39</t>
  </si>
  <si>
    <t>Allow manual creation of diary entries by claim handlers and supervisors</t>
  </si>
  <si>
    <t>2.40</t>
  </si>
  <si>
    <t>Provide a dashboard view of upcoming diary items for each user</t>
  </si>
  <si>
    <t>2.41</t>
  </si>
  <si>
    <t>Implement escalation procedures for overdue diary items</t>
  </si>
  <si>
    <t>Batch Processing and Error Management</t>
  </si>
  <si>
    <t>Moved to integration</t>
  </si>
  <si>
    <t>2.42</t>
  </si>
  <si>
    <t>Develop a robust batch processing system for nightly submission of forms to the Workers' Compensation Board</t>
  </si>
  <si>
    <t>2.43</t>
  </si>
  <si>
    <t>Implement comprehensive error checking before batch submission to minimize rejections</t>
  </si>
  <si>
    <t>2.44</t>
  </si>
  <si>
    <t>Provide detailed error reports for any failed submissions, including specific reasons for failure</t>
  </si>
  <si>
    <t>2.45</t>
  </si>
  <si>
    <t>Create a workflow for handling and resolving submission errors, including automatic assignment to appropriate personnel</t>
  </si>
  <si>
    <t>Mobile Application Integration</t>
  </si>
  <si>
    <t>Moved to integratib</t>
  </si>
  <si>
    <t>2.46</t>
  </si>
  <si>
    <t>Develop a mobile app for claimants to access claim information</t>
  </si>
  <si>
    <t>2.47</t>
  </si>
  <si>
    <t>Implement push notifications for important claim events, such as scheduled IMEs or hearings</t>
  </si>
  <si>
    <t>2.48</t>
  </si>
  <si>
    <t>Display upcoming important dates on the app's dashboard</t>
  </si>
  <si>
    <t>2.49</t>
  </si>
  <si>
    <t>Integrate IME locations with native map applications for easy navigation</t>
  </si>
  <si>
    <t>2.50</t>
  </si>
  <si>
    <t>Ensure all electronic notifications comply with legal requirements for formal notices</t>
  </si>
  <si>
    <t>Reporting and Analytics</t>
  </si>
  <si>
    <t>Duplicated elsewhere</t>
  </si>
  <si>
    <t>2.51</t>
  </si>
  <si>
    <t>Develop a comprehensive reporting module for supervisors and managers</t>
  </si>
  <si>
    <t>2.52</t>
  </si>
  <si>
    <t>Provide real-time dashboards showing claim status, caseloads, and key performance indicators</t>
  </si>
  <si>
    <t>2.53</t>
  </si>
  <si>
    <t>Allow for custom report creation and scheduling</t>
  </si>
  <si>
    <t>2.54</t>
  </si>
  <si>
    <t>Implement analytics to identify trends and potential issues in claims handling</t>
  </si>
  <si>
    <t>System Integration</t>
  </si>
  <si>
    <t>2.55</t>
  </si>
  <si>
    <t>Ensure seamless integration between the main claims management system, compensation payment system, and E-claims filing system</t>
  </si>
  <si>
    <t>2.56</t>
  </si>
  <si>
    <t>Implement single sign-on across all integrated systems</t>
  </si>
  <si>
    <t>2.57</t>
  </si>
  <si>
    <t>Ensure data consistency across all systems, eliminating the need for duplicate data entry</t>
  </si>
  <si>
    <t>Compliance and Auditing</t>
  </si>
  <si>
    <t>2.58</t>
  </si>
  <si>
    <t>Build in checks to ensure compliance with state-specific workers' compensation laws and regulations</t>
  </si>
  <si>
    <t>2.59</t>
  </si>
  <si>
    <t>Implement an audit trail for all claim actions and changes</t>
  </si>
  <si>
    <t>2.60</t>
  </si>
  <si>
    <t>Provide functionality to easily identify and report on potential compliance issues</t>
  </si>
  <si>
    <t>User Interface and Experience</t>
  </si>
  <si>
    <t>Moved to Search and Navigation</t>
  </si>
  <si>
    <t>2.61</t>
  </si>
  <si>
    <t>Design an intuitive, user-friendly interface that guides users through the claims management process</t>
  </si>
  <si>
    <t>2.62</t>
  </si>
  <si>
    <t>Implement context-sensitive help and tooltips to assist users in completing complex tasks</t>
  </si>
  <si>
    <t>2.63</t>
  </si>
  <si>
    <t>Allow for customizable workflows to match different office or unit procedures</t>
  </si>
  <si>
    <t>3. Medical/Disability and Return to Work Management</t>
  </si>
  <si>
    <t>Document Management and Intake</t>
  </si>
  <si>
    <t>Moved to document management</t>
  </si>
  <si>
    <t>3.1</t>
  </si>
  <si>
    <t>Integrate with existing document management system for seamless storage and retrieval of claim-related documents</t>
  </si>
  <si>
    <t>3.2</t>
  </si>
  <si>
    <t>Implement a portal or mechanism for employers/initial reporters to directly upload supporting documentation during claim reporting</t>
  </si>
  <si>
    <t>3.3</t>
  </si>
  <si>
    <t>Utilize OCR technology to extract key information from uploaded documents, including accident reports, out-of-work notes, and medical bills</t>
  </si>
  <si>
    <t>3.4</t>
  </si>
  <si>
    <t>Automatically populate relevant claim fields with extracted data, reducing manual data entry</t>
  </si>
  <si>
    <t>3.5</t>
  </si>
  <si>
    <t>Allow case managers to easily view and annotate uploaded documents within the claim file</t>
  </si>
  <si>
    <t>Medical Record Management</t>
  </si>
  <si>
    <t>Moved to medical</t>
  </si>
  <si>
    <t>3.6</t>
  </si>
  <si>
    <t>Implement AI-assisted medical record summarization to extract and organize key information from medical reports</t>
  </si>
  <si>
    <t>3.7</t>
  </si>
  <si>
    <t>Create structured fields for consistent capture of diagnoses, prognoses, and treatment plans</t>
  </si>
  <si>
    <t>3.8</t>
  </si>
  <si>
    <t>Automatically identify and flag potential catastrophic injuries based on medical record content</t>
  </si>
  <si>
    <t>3.9</t>
  </si>
  <si>
    <t>Enable easy tracking of ICD codes throughout the claim lifecycle</t>
  </si>
  <si>
    <t>3.10</t>
  </si>
  <si>
    <t>Provide a centralized view of all medical records associated with a claim, with the ability to filter and sort</t>
  </si>
  <si>
    <t>Pharmacy Benefit Management (PBM)</t>
  </si>
  <si>
    <t>3.11</t>
  </si>
  <si>
    <t>Support integration with PBM vendor (currently CVS) for eligibility verification and billing</t>
  </si>
  <si>
    <t>3.12</t>
  </si>
  <si>
    <t>Implement rules-based system to automatically determine PBM eligibility based on claim characteristics</t>
  </si>
  <si>
    <t>3.13</t>
  </si>
  <si>
    <t>Automate the process of sending eligibility information to PBM vendor</t>
  </si>
  <si>
    <t>3.14</t>
  </si>
  <si>
    <t>Create a mechanism to receive and process weekly billing files and periodic rebate/guarantee files from PBM vendor</t>
  </si>
  <si>
    <t>3.15</t>
  </si>
  <si>
    <t>Integrate PBM data into the claim file for a comprehensive view of medication history</t>
  </si>
  <si>
    <t>Independent Medical Exams (IMEs)</t>
  </si>
  <si>
    <t>Moved to IME</t>
  </si>
  <si>
    <t>3.16</t>
  </si>
  <si>
    <t>Maintain integration with separate IME system while improving data flow between systems</t>
  </si>
  <si>
    <t>This is a homegrown system, right? Is the expectation that they will continue to use it?</t>
  </si>
  <si>
    <t>3.17</t>
  </si>
  <si>
    <t>Implement rules engine to suggest IMEs based on claim data, injury type, and treatment history</t>
  </si>
  <si>
    <t xml:space="preserve">Was IME allocation based on existing workload discussed? </t>
  </si>
  <si>
    <t>3.18</t>
  </si>
  <si>
    <t>Automate the pre-filling of IME request forms with relevant claim data</t>
  </si>
  <si>
    <t>3.19</t>
  </si>
  <si>
    <t>Provide case managers with one-click approval for suggested IMEs</t>
  </si>
  <si>
    <t>3.20</t>
  </si>
  <si>
    <t>Implement vendor rotation system for fair distribution of IME requests</t>
  </si>
  <si>
    <t>See comment above</t>
  </si>
  <si>
    <t>3.21</t>
  </si>
  <si>
    <t>Track IME history within each claim file, including outcomes and recommendations</t>
  </si>
  <si>
    <t>Nurse Case Management</t>
  </si>
  <si>
    <t>3.22</t>
  </si>
  <si>
    <t>Implement automated alerts for potential catastrophic claims requiring nurse case manager assignment</t>
  </si>
  <si>
    <t>Assign nurse in addition to regular case manager, and support collaboration between them</t>
  </si>
  <si>
    <t>3.23</t>
  </si>
  <si>
    <t>Create a streamlined process for case managers to refer claims to nurse case managers</t>
  </si>
  <si>
    <t>3.24</t>
  </si>
  <si>
    <t>Provide nurse case managers with a dashboard of their assigned claims and tasks</t>
  </si>
  <si>
    <t>3.25</t>
  </si>
  <si>
    <t>Enable collaborative note-taking between case managers and nurse case managers within the same claim file</t>
  </si>
  <si>
    <t>3.26</t>
  </si>
  <si>
    <t>Implement tracking of biopsychosocial factors and social determinants of health within claims</t>
  </si>
  <si>
    <t>Prior Authorization and Utilization Review</t>
  </si>
  <si>
    <t>Move to ,medical</t>
  </si>
  <si>
    <t>3.27</t>
  </si>
  <si>
    <t>Develop integration with Workers' Compensation Board (WCB) system to automatically ingest prior authorization requests</t>
  </si>
  <si>
    <t>3.28</t>
  </si>
  <si>
    <t>Create a centralized view of all prior authorization information for each claim</t>
  </si>
  <si>
    <t>3.29</t>
  </si>
  <si>
    <t>Implement automated assignment of prior authorization requests to appropriate staff (case managers or nurses) based on request type</t>
  </si>
  <si>
    <t>3.30</t>
  </si>
  <si>
    <t>Develop a workflow to manage different levels of utilization review (Level 1, 2, and 3)</t>
  </si>
  <si>
    <t>3.31</t>
  </si>
  <si>
    <t>Automate notifications for pending reviews, decisions, and escalations</t>
  </si>
  <si>
    <t>3.32</t>
  </si>
  <si>
    <t>Provide reporting capabilities on prior authorization volumes, outcomes, and processing times</t>
  </si>
  <si>
    <t>Vendor Management</t>
  </si>
  <si>
    <t>Moved to new tab</t>
  </si>
  <si>
    <t>3.33</t>
  </si>
  <si>
    <t>Develop a centralized vendor management module to store and maintain vendor information (address, tax ID, specialties, etc.)</t>
  </si>
  <si>
    <t>3.34</t>
  </si>
  <si>
    <t>Integrate with Mitchell's system for medical bill repricing and payment processing</t>
  </si>
  <si>
    <t>3.35</t>
  </si>
  <si>
    <t>Implement a workflow for managing various vendor types (IME, investigation, MSA, legal, etc.)</t>
  </si>
  <si>
    <t>3.36</t>
  </si>
  <si>
    <t>Create an automated process for vendor invoice submission and approval</t>
  </si>
  <si>
    <t>Communication and Stakeholder Management</t>
  </si>
  <si>
    <t>Dupoes</t>
  </si>
  <si>
    <t>3.37</t>
  </si>
  <si>
    <t>Implement multi-channel communication capabilities, including secure texting with claimants</t>
  </si>
  <si>
    <t>3.38</t>
  </si>
  <si>
    <t>Develop a claimant-facing mobile app with multi-lingual support, providing basic claim information and status updates</t>
  </si>
  <si>
    <t>3.39</t>
  </si>
  <si>
    <t>Create a secure portal for employers and other stakeholders to access relevant claim information</t>
  </si>
  <si>
    <t>3.40</t>
  </si>
  <si>
    <t>Implement automated notifications for key claim events (e.g., IME scheduled, payment made)</t>
  </si>
  <si>
    <t>Moved to reporting</t>
  </si>
  <si>
    <t>3.41</t>
  </si>
  <si>
    <t>Integrate internal predictive models for claim severity, lost time duration, and medical reserves</t>
  </si>
  <si>
    <t>3.42</t>
  </si>
  <si>
    <t>Develop dashboards for tracking key performance indicators across claims</t>
  </si>
  <si>
    <t>3.43</t>
  </si>
  <si>
    <t>Implement advanced search and filtering capabilities for identifying trends and patterns across claims</t>
  </si>
  <si>
    <t>3.44</t>
  </si>
  <si>
    <t xml:space="preserve"> Create automated alerts for claims deviating from expected outcomes or exceeding thresholds</t>
  </si>
  <si>
    <t>System Integration and Data Flow</t>
  </si>
  <si>
    <t>Duplicates</t>
  </si>
  <si>
    <t>3.45</t>
  </si>
  <si>
    <t>Maintain existing integrations with external systems (e.g., document management, IME, WCB)</t>
  </si>
  <si>
    <t>3.46</t>
  </si>
  <si>
    <t>Develop new integrations to streamline data flow between systems and reduce manual data entry</t>
  </si>
  <si>
    <t>3.47</t>
  </si>
  <si>
    <t>Implement a rules engine that can be easily configured by business users to automate decisions and workflows</t>
  </si>
  <si>
    <t>3.48</t>
  </si>
  <si>
    <t>Ensure all system interactions and data changes are logged for audit purposes</t>
  </si>
  <si>
    <t>4. Medical Bill Management and Payment</t>
  </si>
  <si>
    <t>Mitchell Integration and Bill Processing</t>
  </si>
  <si>
    <t>Move some to integration, others to new med billing tab</t>
  </si>
  <si>
    <t>4.1</t>
  </si>
  <si>
    <t>Provide single sign-on integration with Mitchell's Claims Examiner Portal (CEP)</t>
  </si>
  <si>
    <t>integration</t>
  </si>
  <si>
    <t>4.2</t>
  </si>
  <si>
    <t>Implement a seamless interface for case managers to access Mitchell's system from within the claims system</t>
  </si>
  <si>
    <t>4.3</t>
  </si>
  <si>
    <t>Integrate with Jopari clearinghouse to receive electronic medical bills</t>
  </si>
  <si>
    <t>4.4</t>
  </si>
  <si>
    <t>Establish a process to manually upload bills received via email or mail into a designated directory for automatic transmission to Mitchell</t>
  </si>
  <si>
    <t>4.5</t>
  </si>
  <si>
    <t>Develop APIs to send claim information, policy information, and case manager information to Mitchell in real-time</t>
  </si>
  <si>
    <t>4.6</t>
  </si>
  <si>
    <t>Create a mechanism to receive and store bill payment/denial information from Mitchell as read-only records in the claims system</t>
  </si>
  <si>
    <t>4.7</t>
  </si>
  <si>
    <t>Implement a nightly file exchange process with Mitchell for bill approval and payment authorization</t>
  </si>
  <si>
    <t>Prior Authorization Review (PAR) Management</t>
  </si>
  <si>
    <t>4.8</t>
  </si>
  <si>
    <t>Develop an automated process to scrape PAR data from the Workers' Compensation Board portal</t>
  </si>
  <si>
    <t>4.9</t>
  </si>
  <si>
    <t>Create a user interface for manual PAR entry when needed</t>
  </si>
  <si>
    <t>4.10</t>
  </si>
  <si>
    <t>Implement a PAR tracking screen to display all PARs associated with a claim</t>
  </si>
  <si>
    <t>4.11</t>
  </si>
  <si>
    <t>Establish an automated process to send PAR information to Mitchell for straight-through processing of related bills</t>
  </si>
  <si>
    <t>4.12</t>
  </si>
  <si>
    <t>Provide functionality to mark PARs as duplicates or ineligible for transmission to Mitchell</t>
  </si>
  <si>
    <t>Medical Lien Processing</t>
  </si>
  <si>
    <t>Moved to Payments tab, dupes removed</t>
  </si>
  <si>
    <t>4.13</t>
  </si>
  <si>
    <t>Create a user interface for manual entry of medical lien information</t>
  </si>
  <si>
    <t>4.14</t>
  </si>
  <si>
    <t>Develop an automated process to check incoming bill payments against active liens</t>
  </si>
  <si>
    <t>4.15</t>
  </si>
  <si>
    <t>Implement a 21-day hold mechanism for payments when a lien is present</t>
  </si>
  <si>
    <t>4.16</t>
  </si>
  <si>
    <t>Provide functionality to automatically change the payment recipient to the lien holder after the 21-day period</t>
  </si>
  <si>
    <t>4.17</t>
  </si>
  <si>
    <t>Create a process to release payments to original recipients if liens are removed within the 21-day period</t>
  </si>
  <si>
    <t>ICD Diagnosis Code Management</t>
  </si>
  <si>
    <t>4.18</t>
  </si>
  <si>
    <t>Develop a system to extract ICD codes from incoming medical bills</t>
  </si>
  <si>
    <t>4.19</t>
  </si>
  <si>
    <t>Create a user interface for case managers to accept or deny ICD codes at both the bill and claim level</t>
  </si>
  <si>
    <t>4.20</t>
  </si>
  <si>
    <t>Implement an automated process to send accepted/denied ICD codes to Mitchell</t>
  </si>
  <si>
    <t>4.21</t>
  </si>
  <si>
    <t>Establish a reporting mechanism to transmit accepted/denied ICD codes to Medicare</t>
  </si>
  <si>
    <t>4.22</t>
  </si>
  <si>
    <t>Provide a consolidated view of all ICD codes associated with a claim</t>
  </si>
  <si>
    <t>Diagnostic Testing Network (DTN) Processing</t>
  </si>
  <si>
    <t>4.23</t>
  </si>
  <si>
    <t>Implement logic to automatically approve in-network DTN bills and deny out-of-network bills</t>
  </si>
  <si>
    <t>4.24</t>
  </si>
  <si>
    <t>Create a process to generate and send DTN provider and claimant letters when required</t>
  </si>
  <si>
    <t>4.25</t>
  </si>
  <si>
    <t>Develop an integration to send DTN-related information and letters to Mitchell for inclusion in board packets</t>
  </si>
  <si>
    <t>Specialized Bill Processing</t>
  </si>
  <si>
    <t>Should be part of IME management or payment processing?</t>
  </si>
  <si>
    <t>4.26</t>
  </si>
  <si>
    <t>Create separate interfaces for processing IME (Independent Medical Examination) and IMV (Investigation) bills</t>
  </si>
  <si>
    <t>4.27</t>
  </si>
  <si>
    <t>Implement a workflow for uploading these specialized bills from vendors</t>
  </si>
  <si>
    <t>4.28</t>
  </si>
  <si>
    <t>Develop a process to create bills from uploaded information and send them to Mitchell for payment</t>
  </si>
  <si>
    <t>HICRA (Health Care Reform Act) Processing</t>
  </si>
  <si>
    <t>Moved to payments</t>
  </si>
  <si>
    <t>4.29</t>
  </si>
  <si>
    <t>Implement a monthly process to receive and update HICRA provider eligibility</t>
  </si>
  <si>
    <t>4.30</t>
  </si>
  <si>
    <t>Develop an automated calculation system for HICRA surcharges based on eligible payments</t>
  </si>
  <si>
    <t>4.31</t>
  </si>
  <si>
    <t>Create a mechanism to generate monthly HICRA payment files</t>
  </si>
  <si>
    <t>4.32</t>
  </si>
  <si>
    <t>Implement ACH payment capability for HICRA surcharges</t>
  </si>
  <si>
    <t>4.33</t>
  </si>
  <si>
    <t>Establish an integration to send HICRA payment instructions to Mitchell (for future implementation)</t>
  </si>
  <si>
    <t>Reporting and Data Management</t>
  </si>
  <si>
    <t>4.34</t>
  </si>
  <si>
    <t>Maintain integration with the existing Spotfire data warehouse</t>
  </si>
  <si>
    <t>Covered under Integration tab unless we want to list Spotfire by name</t>
  </si>
  <si>
    <t>4.35</t>
  </si>
  <si>
    <t>Ensure all relevant bill processing, payment, and medical management data is accessible for reporting</t>
  </si>
  <si>
    <t>4.36</t>
  </si>
  <si>
    <t>Implement data validation and quality checks to ensure accurate information transfer between systems</t>
  </si>
  <si>
    <t>Medicare Set Aside Process</t>
  </si>
  <si>
    <t>4.37</t>
  </si>
  <si>
    <t>Develop capabilities to support the Medicare Set Aside process (noted as needing further discussion), potentially including:</t>
  </si>
  <si>
    <t>4.37a</t>
  </si>
  <si>
    <t>Tracking of Medicare eligibility for claimants</t>
  </si>
  <si>
    <t>4.37b</t>
  </si>
  <si>
    <t>Calculation and management of set aside amounts</t>
  </si>
  <si>
    <t>4.37c</t>
  </si>
  <si>
    <t>Reporting and compliance features for Medicare requirements</t>
  </si>
  <si>
    <t>System Flexibility and Future-Proofing</t>
  </si>
  <si>
    <t>Create Technology tab?</t>
  </si>
  <si>
    <t>4.38</t>
  </si>
  <si>
    <t>Design the system architecture to allow for potential future changes in medical bill processing vendors</t>
  </si>
  <si>
    <t>4.39</t>
  </si>
  <si>
    <t>Implement configurable business rules to accommodate changes in workers' compensation regulations</t>
  </si>
  <si>
    <t>4.40</t>
  </si>
  <si>
    <t>Provide admin tools to update system parameters, such as HICRA rates or lien processing timeframes, without requiring code changes</t>
  </si>
  <si>
    <t>Medical Bill Processing (from loss intake, likely dups)</t>
  </si>
  <si>
    <t>Create Med Bill Management tab?</t>
  </si>
  <si>
    <t>1.27</t>
  </si>
  <si>
    <t>Interface with medical bill scanning vendor:</t>
  </si>
  <si>
    <t>1.27a</t>
  </si>
  <si>
    <t>Accept scanned bill data and images</t>
  </si>
  <si>
    <t>1.27b</t>
  </si>
  <si>
    <t>Attempt automatic bill matching to existing claims</t>
  </si>
  <si>
    <t>1.28</t>
  </si>
  <si>
    <t>Provide workflow for handling unmatched bills:</t>
  </si>
  <si>
    <t>1.28a</t>
  </si>
  <si>
    <t>Create incidents from unmatched bills</t>
  </si>
  <si>
    <t>1.28b</t>
  </si>
  <si>
    <t>Route to appropriate staff for investigation and follow-up</t>
  </si>
  <si>
    <t>5. Indemnity Payments, Audit and Review, and Reserving</t>
  </si>
  <si>
    <t>Indemnity Payment Processing</t>
  </si>
  <si>
    <t>Removed dupes, added to Payments tab (Indemnity)</t>
  </si>
  <si>
    <t>5.1</t>
  </si>
  <si>
    <t>Provide a user interface for case managers to manually enter indemnity payments, including:</t>
  </si>
  <si>
    <t>5.1a</t>
  </si>
  <si>
    <t>Selection of pay codes (e.g., TPD, PPD)</t>
  </si>
  <si>
    <t>5.1b</t>
  </si>
  <si>
    <t>Input of payment start and end dates</t>
  </si>
  <si>
    <t>5.1c</t>
  </si>
  <si>
    <t>Entry of disability percentage and payment rate</t>
  </si>
  <si>
    <t>5.1d</t>
  </si>
  <si>
    <t>Selection of payment type (e.g., voluntary, directed)</t>
  </si>
  <si>
    <t>5.2</t>
  </si>
  <si>
    <t>Automatically calculate payment amounts based on entered data</t>
  </si>
  <si>
    <t>5.3</t>
  </si>
  <si>
    <t>Generate and display a voucher summary for review before submission</t>
  </si>
  <si>
    <t>5.4</t>
  </si>
  <si>
    <t>Support creation of extended payments for multiple weeks</t>
  </si>
  <si>
    <t>5.5</t>
  </si>
  <si>
    <t>Automatically create and update payment diaries based on scheduled payments</t>
  </si>
  <si>
    <t>Lien and Attorney Fee Management</t>
  </si>
  <si>
    <t>Dupes</t>
  </si>
  <si>
    <t>5.6</t>
  </si>
  <si>
    <t>Allow entry and management of various lien types (e.g., child support, attorney fees)</t>
  </si>
  <si>
    <t>5.7</t>
  </si>
  <si>
    <t>Provide functionality to automatically deduct lien amounts from claimant payments</t>
  </si>
  <si>
    <t>5.8</t>
  </si>
  <si>
    <t>Support management of withhold accounts for future lien payments</t>
  </si>
  <si>
    <t>5.9</t>
  </si>
  <si>
    <t>Allow automatic calculation of complex liens (e.g., child support based on multiple factors)</t>
  </si>
  <si>
    <t>Death Claim and Beneficiary Management</t>
  </si>
  <si>
    <t>Moved to Payments</t>
  </si>
  <si>
    <t>5.10</t>
  </si>
  <si>
    <t>Support creation of associated death claim numbers linked to original claim</t>
  </si>
  <si>
    <t>5.11</t>
  </si>
  <si>
    <t>Provide screens for entering and managing multiple beneficiaries</t>
  </si>
  <si>
    <t>5.12</t>
  </si>
  <si>
    <t>Allow entry of beneficiary shares and payment details</t>
  </si>
  <si>
    <t>5.13</t>
  </si>
  <si>
    <t>Support management of extended payments for beneficiaries</t>
  </si>
  <si>
    <t>5.14</t>
  </si>
  <si>
    <t>Include functionality for tracking and managing attendance for children beneficiaries</t>
  </si>
  <si>
    <t>5.15</t>
  </si>
  <si>
    <t>Automate calculation of death benefits based on configured rules</t>
  </si>
  <si>
    <t>Electronic Form Filing</t>
  </si>
  <si>
    <t>5.16</t>
  </si>
  <si>
    <t>Integrate eForms filing capabilities within the system</t>
  </si>
  <si>
    <t>5.17</t>
  </si>
  <si>
    <t>Automatically generate required forms (e.g., SROI) based on claim actions</t>
  </si>
  <si>
    <t>5.18</t>
  </si>
  <si>
    <t>Provide error checking to ensure data accuracy before form submission</t>
  </si>
  <si>
    <t>5.19</t>
  </si>
  <si>
    <t>Allow manual review and editing of forms before submission</t>
  </si>
  <si>
    <t>Audit and Review Process</t>
  </si>
  <si>
    <t xml:space="preserve">Add to new Audit section in Payments tab </t>
  </si>
  <si>
    <t>5.20</t>
  </si>
  <si>
    <t>Implement a configurable rules engine to determine which payments require audit</t>
  </si>
  <si>
    <t>5.21</t>
  </si>
  <si>
    <t>Provide an interface for audit managers to adjust audit criteria without IT intervention</t>
  </si>
  <si>
    <t>5.22</t>
  </si>
  <si>
    <t>Create a workflow for auditors to review, approve, or reject payments</t>
  </si>
  <si>
    <t>5.23</t>
  </si>
  <si>
    <t>Allow auditors to enter rejection reasons and automatically notify case managers</t>
  </si>
  <si>
    <t>5.24</t>
  </si>
  <si>
    <t>Support flexible auditor assignment methods:</t>
  </si>
  <si>
    <t>5.24a</t>
  </si>
  <si>
    <t>Assign auditors to specific offices/units</t>
  </si>
  <si>
    <t>5.24b</t>
  </si>
  <si>
    <t>Create an open queue for next available auditor</t>
  </si>
  <si>
    <t>5.24c</t>
  </si>
  <si>
    <t>Allow assignment based on payment type or other criteria</t>
  </si>
  <si>
    <t>5.25</t>
  </si>
  <si>
    <t>Implement automatic triggers for audit based on factors such as:</t>
  </si>
  <si>
    <t>5.25a</t>
  </si>
  <si>
    <t>Payment amount</t>
  </si>
  <si>
    <t>5.25b</t>
  </si>
  <si>
    <t>Change in payment rate or code</t>
  </si>
  <si>
    <t>5.25c</t>
  </si>
  <si>
    <t>Number of weeks being paid</t>
  </si>
  <si>
    <t>5.25d</t>
  </si>
  <si>
    <t>System calculation overrides</t>
  </si>
  <si>
    <t>5.26</t>
  </si>
  <si>
    <t>Provide a dashboard for auditors to view and manage their work queue</t>
  </si>
  <si>
    <t>Payment Processing and Compliance</t>
  </si>
  <si>
    <t>Move to Payments</t>
  </si>
  <si>
    <t>5.27</t>
  </si>
  <si>
    <t>Automatically flag approaching due dates for time-sensitive payments</t>
  </si>
  <si>
    <t>5.28</t>
  </si>
  <si>
    <t>Implement controls to ensure regulatory compliance for payment timelines</t>
  </si>
  <si>
    <t>5.29</t>
  </si>
  <si>
    <t>Provide alerts for payments nearing regulatory deadlines</t>
  </si>
  <si>
    <t>Dupes, captured in Reporting tab</t>
  </si>
  <si>
    <t>5.30</t>
  </si>
  <si>
    <t>Generate reports on rejected payments, including reasons for rejection</t>
  </si>
  <si>
    <t>5.31</t>
  </si>
  <si>
    <t>Provide analytics on payment errors and quality issues by case manager, unit, and office</t>
  </si>
  <si>
    <t>5.32</t>
  </si>
  <si>
    <t>Create dashboards for supervisors to track audit results and case manager performance</t>
  </si>
  <si>
    <t>5.33</t>
  </si>
  <si>
    <t>Support ad-hoc reporting capabilities for audit managers</t>
  </si>
  <si>
    <t>Workflow and Communication</t>
  </si>
  <si>
    <t>Specifc to payments, moved to Payments tab</t>
  </si>
  <si>
    <t>5.34</t>
  </si>
  <si>
    <t>Implement a workflow for rejecting, correcting, and resubmitting payments</t>
  </si>
  <si>
    <t>5.35</t>
  </si>
  <si>
    <t>Provide in-system messaging for communication between auditors and case managers</t>
  </si>
  <si>
    <t>5.36</t>
  </si>
  <si>
    <t>Allow attachment of notes and supporting documentation to audited payments</t>
  </si>
  <si>
    <t>5.37</t>
  </si>
  <si>
    <t>Fully integrate payment processing, audit, and claims management functions</t>
  </si>
  <si>
    <t>5.38</t>
  </si>
  <si>
    <t>Eliminate need for separate systems (e.g., comp pay, account payroll system)</t>
  </si>
  <si>
    <t>5.39</t>
  </si>
  <si>
    <t>Ensure all claim-related activities are visible and accessible from a single interface</t>
  </si>
  <si>
    <t>User Management and Access Control</t>
  </si>
  <si>
    <t>5.40</t>
  </si>
  <si>
    <t>Support role-based access control for different user types (case managers, auditors, supervisors)</t>
  </si>
  <si>
    <t>5.41</t>
  </si>
  <si>
    <t>Allow flexible assignment and reassignment of work based on user availability</t>
  </si>
  <si>
    <t>Automation and Efficiency</t>
  </si>
  <si>
    <t>5.42</t>
  </si>
  <si>
    <t>Automatically populate payment details from hearing reports and decisions</t>
  </si>
  <si>
    <t>keep this one</t>
  </si>
  <si>
    <t>5.43</t>
  </si>
  <si>
    <t>Implement business rules to automate routine payments where possible</t>
  </si>
  <si>
    <t>dupe</t>
  </si>
  <si>
    <t>5.44</t>
  </si>
  <si>
    <t>Provide capability to automatically calculate complex payments (e.g., child support liens)</t>
  </si>
  <si>
    <t>Flexibility and Configurability</t>
  </si>
  <si>
    <t>5.45</t>
  </si>
  <si>
    <t>Allow system administrators to configure and update business rules</t>
  </si>
  <si>
    <t>5.46</t>
  </si>
  <si>
    <t>Provide flexibility in organizing and assigning auditors</t>
  </si>
  <si>
    <t>5.47</t>
  </si>
  <si>
    <t>Support easy updates to regulatory requirements and internal policies</t>
  </si>
  <si>
    <t>8. Reserving and Confidential Claims</t>
  </si>
  <si>
    <t>Move to Reserve tab, remove dupes</t>
  </si>
  <si>
    <t>8.1</t>
  </si>
  <si>
    <t>Implement a multi-tiered reserve system capable of handling:</t>
  </si>
  <si>
    <t>8.1a</t>
  </si>
  <si>
    <t>Compensation reserves</t>
  </si>
  <si>
    <t>8.1b</t>
  </si>
  <si>
    <t>Medical reserves</t>
  </si>
  <si>
    <t>8.1c</t>
  </si>
  <si>
    <t>Legal reserves (set by legal department)</t>
  </si>
  <si>
    <t>8.1d</t>
  </si>
  <si>
    <t>Claims adjustment reserves (for costs related to claim defense)</t>
  </si>
  <si>
    <t>8.2</t>
  </si>
  <si>
    <t>Provide a user-friendly interface for setting initial compensation reserves:</t>
  </si>
  <si>
    <t>8.2a</t>
  </si>
  <si>
    <t>Allow input of injury type, severity, and anticipated time out of work</t>
  </si>
  <si>
    <t>8.2b</t>
  </si>
  <si>
    <t>Enable adjustment based on medical information and follow-up schedules</t>
  </si>
  <si>
    <t>8.3</t>
  </si>
  <si>
    <t>Develop a PPD reserve calculator:</t>
  </si>
  <si>
    <t>8.3a</t>
  </si>
  <si>
    <t>Include fields for disability percentage, compensation rate, and classification date</t>
  </si>
  <si>
    <t>8.3b</t>
  </si>
  <si>
    <t>Automatically calculate weeks left to pay and countdown as payments are made</t>
  </si>
  <si>
    <t>8.4</t>
  </si>
  <si>
    <t>Create an SLU reserve tool:</t>
  </si>
  <si>
    <t>8.4a</t>
  </si>
  <si>
    <t>Allow input of body parts and SLU percentages</t>
  </si>
  <si>
    <t>8.4b</t>
  </si>
  <si>
    <t>Enable setting of multiple SLU opinions per claim</t>
  </si>
  <si>
    <t>8.4c</t>
  </si>
  <si>
    <t>Provide functionality to handle protracted healing periods</t>
  </si>
  <si>
    <t>8.5</t>
  </si>
  <si>
    <t>Implement an automated reserve suggestion system:</t>
  </si>
  <si>
    <t>8.5a</t>
  </si>
  <si>
    <t>Use claim data and historical information to suggest appropriate reserves</t>
  </si>
  <si>
    <t>8.5b</t>
  </si>
  <si>
    <t>Allow adjusters to review and modify suggested reserves</t>
  </si>
  <si>
    <t>8.6</t>
  </si>
  <si>
    <t>Enable setting of multiple compensation rates for different time periods within a single claim</t>
  </si>
  <si>
    <t>Confidential Claims Handling</t>
  </si>
  <si>
    <t>Moved to confidential claims</t>
  </si>
  <si>
    <t>8.7</t>
  </si>
  <si>
    <t>Develop a robust security model for confidential claims:</t>
  </si>
  <si>
    <t>8.7a</t>
  </si>
  <si>
    <t>Allow any claim to be marked as confidential</t>
  </si>
  <si>
    <t>8.7b</t>
  </si>
  <si>
    <t>Restrict access to confidential claims based on user roles and permissions</t>
  </si>
  <si>
    <t>8.8</t>
  </si>
  <si>
    <t>Implement masking capabilities for sensitive information:</t>
  </si>
  <si>
    <t>8.8a</t>
  </si>
  <si>
    <t>Mask personal/identifying information in reports and searches</t>
  </si>
  <si>
    <t>8.8b</t>
  </si>
  <si>
    <t>Allow different levels of masking based on user permissions</t>
  </si>
  <si>
    <t>8.9</t>
  </si>
  <si>
    <t>Create a specialized workflow for confidential claims:</t>
  </si>
  <si>
    <t>8.9a</t>
  </si>
  <si>
    <t>Automatically assign confidential claims to designated handlers</t>
  </si>
  <si>
    <t>8.9b</t>
  </si>
  <si>
    <t>Enforce use of outside counsel for hearings on confidential claims</t>
  </si>
  <si>
    <t>8.10</t>
  </si>
  <si>
    <t>Develop a secure document management system for confidential claims</t>
  </si>
  <si>
    <t>Apportionment Functionality</t>
  </si>
  <si>
    <t>8.11</t>
  </si>
  <si>
    <t>Create an apportionment management interface:</t>
  </si>
  <si>
    <t>8.11a</t>
  </si>
  <si>
    <t>Allow input of multiple claims/carriers with liability percentages</t>
  </si>
  <si>
    <t>8.11b</t>
  </si>
  <si>
    <t>Enable separate tracking of medical and compensation apportionment</t>
  </si>
  <si>
    <t>8.12</t>
  </si>
  <si>
    <t>Implement an automated payment splitting system:</t>
  </si>
  <si>
    <t>8.12a</t>
  </si>
  <si>
    <t>Automatically divide payments according to apportionment percentages</t>
  </si>
  <si>
    <t>8.12b</t>
  </si>
  <si>
    <t>Create separate payment records for each apportioned claim</t>
  </si>
  <si>
    <t>8.13</t>
  </si>
  <si>
    <t>Develop a warning system for apportioned claims:</t>
  </si>
  <si>
    <t>8.13a</t>
  </si>
  <si>
    <t>Alert users when attempting to pay bills on apportioned claims</t>
  </si>
  <si>
    <t>8.13b</t>
  </si>
  <si>
    <t>Provide guidance on proper handling of apportioned payments</t>
  </si>
  <si>
    <t>8.14</t>
  </si>
  <si>
    <t>Improve integration with external systems for apportioned claims:</t>
  </si>
  <si>
    <t>8.14a</t>
  </si>
  <si>
    <t>Enable seamless data exchange with pharmacy benefit managers</t>
  </si>
  <si>
    <t>8.14b</t>
  </si>
  <si>
    <t>Facilitate proper billing and payment processes with medical bill review vendors (e.g., Mitchell)</t>
  </si>
  <si>
    <t>Claim Status Management</t>
  </si>
  <si>
    <t>Mostly dupes</t>
  </si>
  <si>
    <t>8.15</t>
  </si>
  <si>
    <t>Implement a flexible claim status system:</t>
  </si>
  <si>
    <t>8.15a</t>
  </si>
  <si>
    <t>Allow claims to be retired (closed) and unretired (reopened)</t>
  </si>
  <si>
    <t>8.15b</t>
  </si>
  <si>
    <t>Maintain appropriate controls and audit trails for status changes</t>
  </si>
  <si>
    <t>8.16</t>
  </si>
  <si>
    <t>Develop automated alerts for claim status issues:</t>
  </si>
  <si>
    <t>Moved to Reserving tab</t>
  </si>
  <si>
    <t>8.16a</t>
  </si>
  <si>
    <t>Flag claims approaching zero reserve while payments are still being made</t>
  </si>
  <si>
    <t>8.16b</t>
  </si>
  <si>
    <t>Notify users of potential conflicts between claim status and recent activity</t>
  </si>
  <si>
    <t>Mostly duplicates</t>
  </si>
  <si>
    <t>8.17</t>
  </si>
  <si>
    <t>Create a comprehensive reporting system with:</t>
  </si>
  <si>
    <t>**These questions are somewhat covered already, but emphasis on masking and confidential claims could be pulled over</t>
  </si>
  <si>
    <t>8.17a</t>
  </si>
  <si>
    <t>Flexible security controls to mask sensitive information</t>
  </si>
  <si>
    <t>8.17b</t>
  </si>
  <si>
    <t>Ability to include/exclude confidential claims based on user permissions</t>
  </si>
  <si>
    <t>8.17c</t>
  </si>
  <si>
    <t>Options to view apportionment data across multiple claims</t>
  </si>
  <si>
    <t>8.18</t>
  </si>
  <si>
    <t>Implement data warehousing capabilities:</t>
  </si>
  <si>
    <t>8.18a</t>
  </si>
  <si>
    <t>Enable secure storage and retrieval of historical claim data</t>
  </si>
  <si>
    <t>8.18b</t>
  </si>
  <si>
    <t>Provide tools for data analysis and trend identification</t>
  </si>
  <si>
    <t>Integration and Workflow</t>
  </si>
  <si>
    <t>8.19</t>
  </si>
  <si>
    <t>Develop an improved diary system for reserve reviews:</t>
  </si>
  <si>
    <t>8.19a</t>
  </si>
  <si>
    <t>Create customizable reminder schedules</t>
  </si>
  <si>
    <t>8.19b</t>
  </si>
  <si>
    <t>Implement user-friendly interfaces to encourage wider utilization</t>
  </si>
  <si>
    <t>8.20</t>
  </si>
  <si>
    <t>Enhance integration with external systems:</t>
  </si>
  <si>
    <t>8.20a</t>
  </si>
  <si>
    <t>Improve data exchange with pharmacy benefit managers</t>
  </si>
  <si>
    <t>Should we add requirement for PBM integration to Integration tab?</t>
  </si>
  <si>
    <t>8.20b</t>
  </si>
  <si>
    <t>Streamline processes with medical bill review vendors</t>
  </si>
  <si>
    <t>8.20c</t>
  </si>
  <si>
    <t>Facilitate secure information sharing with the Workers' Compensation Board</t>
  </si>
  <si>
    <t>User Interface and Accessibility</t>
  </si>
  <si>
    <t>8.21</t>
  </si>
  <si>
    <t>Design an intuitive user interface for all claim management functions</t>
  </si>
  <si>
    <t>8.22</t>
  </si>
  <si>
    <t>Implement role-based access controls to ensure appropriate data access</t>
  </si>
  <si>
    <t>8.23</t>
  </si>
  <si>
    <t>Provide easy access to relevant claim information, such as:</t>
  </si>
  <si>
    <t>8.23a</t>
  </si>
  <si>
    <t>Average weekly wage calculations</t>
  </si>
  <si>
    <t>8.23b</t>
  </si>
  <si>
    <t>Apportionment details</t>
  </si>
  <si>
    <t>8.23c</t>
  </si>
  <si>
    <t>Reserve history</t>
  </si>
  <si>
    <t>8.24</t>
  </si>
  <si>
    <t>Maintain detailed audit trails for all claim activities</t>
  </si>
  <si>
    <t>8.25</t>
  </si>
  <si>
    <t>Implement controls to ensure compliance with confidentiality requirements</t>
  </si>
  <si>
    <t>Move with Confidential Claims handling - unclear where that will go</t>
  </si>
  <si>
    <t>8.26</t>
  </si>
  <si>
    <t>Provide tools for monitoring and reporting on claim handling metrics</t>
  </si>
  <si>
    <t>7. Aggregate Trust Fund (ATF) Claims</t>
  </si>
  <si>
    <t>Case Initiation and Preliminary Setup</t>
  </si>
  <si>
    <t>7.1</t>
  </si>
  <si>
    <t xml:space="preserve"> System must allow creation of a preliminary case upon receipt of notification from the Workers' Comp Board (e.g., AC40, Decision EC23, EC200X, or EBR B1)</t>
  </si>
  <si>
    <t>7.2</t>
  </si>
  <si>
    <t xml:space="preserve"> Ability to assign a unique case number to each preliminary case</t>
  </si>
  <si>
    <t>7.3</t>
  </si>
  <si>
    <t>Fields to capture essential initial information:</t>
  </si>
  <si>
    <t>7.3a</t>
  </si>
  <si>
    <t>Social Security Number (with validation)</t>
  </si>
  <si>
    <t>7.3b</t>
  </si>
  <si>
    <t>Claim type (death, lifetime, capped PPD, etc.)</t>
  </si>
  <si>
    <t>7.3c</t>
  </si>
  <si>
    <t>Date of notification receipt</t>
  </si>
  <si>
    <t>7.3d</t>
  </si>
  <si>
    <t>Workers' Comp Board case number</t>
  </si>
  <si>
    <t>Carrier Information Management</t>
  </si>
  <si>
    <t>Moved  to ATF</t>
  </si>
  <si>
    <t>7.4</t>
  </si>
  <si>
    <t>Dedicated screen to input and manage carrier details:</t>
  </si>
  <si>
    <t>7.4a</t>
  </si>
  <si>
    <t>Carrier name and identification</t>
  </si>
  <si>
    <t>7.4b</t>
  </si>
  <si>
    <t>Percentage of liability (to handle split liability cases)</t>
  </si>
  <si>
    <t>7.4c</t>
  </si>
  <si>
    <t>Carrier's claim number (new field suggested in transcript)</t>
  </si>
  <si>
    <t>7.4d</t>
  </si>
  <si>
    <t>Contact information: phone, fax, email</t>
  </si>
  <si>
    <t>7.5</t>
  </si>
  <si>
    <t>Ability to handle multiple carriers for a single case</t>
  </si>
  <si>
    <t>Attorney Information</t>
  </si>
  <si>
    <t>7.6</t>
  </si>
  <si>
    <t>Screen to capture and manage attorney details</t>
  </si>
  <si>
    <t>7.7</t>
  </si>
  <si>
    <t>Functionality to handle attorney fee liens:</t>
  </si>
  <si>
    <t>7.7a</t>
  </si>
  <si>
    <t>Input lien amounts</t>
  </si>
  <si>
    <t>7.7b</t>
  </si>
  <si>
    <t>Track lien balances</t>
  </si>
  <si>
    <t>7.7c</t>
  </si>
  <si>
    <t>Automatically deduct lien payments from claimant benefits</t>
  </si>
  <si>
    <t>Actuarial Integration</t>
  </si>
  <si>
    <t>7.8</t>
  </si>
  <si>
    <t>Dedicated screen for actuaries to input deposit calculations:</t>
  </si>
  <si>
    <t>7.8a</t>
  </si>
  <si>
    <t>Date of AC40 (request for deposit calculation)</t>
  </si>
  <si>
    <t>7.8b</t>
  </si>
  <si>
    <t>Fields for all factors used in deposit calculation</t>
  </si>
  <si>
    <t>7.8c</t>
  </si>
  <si>
    <t>Ability to use Workers' Comp law tables (e.g., 1917 actuarial tables) in calculations</t>
  </si>
  <si>
    <t>7.9</t>
  </si>
  <si>
    <t>Functionality to certify deposit amounts</t>
  </si>
  <si>
    <t>7.10</t>
  </si>
  <si>
    <t>Automated notification system to alert ATF unit of certified deposits</t>
  </si>
  <si>
    <t>Deposit Processing</t>
  </si>
  <si>
    <t>7.11</t>
  </si>
  <si>
    <t>Integration with finance department for deposit check processing</t>
  </si>
  <si>
    <t>7.12</t>
  </si>
  <si>
    <t>Screen to record deposit receipt:</t>
  </si>
  <si>
    <t>7.12a</t>
  </si>
  <si>
    <t>Date of receipt</t>
  </si>
  <si>
    <t>7.12b</t>
  </si>
  <si>
    <t>Amount received</t>
  </si>
  <si>
    <t>7.12c</t>
  </si>
  <si>
    <t>Carrier information</t>
  </si>
  <si>
    <t>7.13</t>
  </si>
  <si>
    <t>Ability to compare received deposit against actuarial calculation</t>
  </si>
  <si>
    <t>7.14</t>
  </si>
  <si>
    <t>Functionality to handle "self-help" scenarios where carriers deduct payments made beyond deposit date</t>
  </si>
  <si>
    <t>Case Activation</t>
  </si>
  <si>
    <t>7.15</t>
  </si>
  <si>
    <t>Button or process to transition case from preliminary to active status upon deposit receipt</t>
  </si>
  <si>
    <t>7.16</t>
  </si>
  <si>
    <t>Automated assignment to case manager based on alphabetical distribution</t>
  </si>
  <si>
    <t>7.17</t>
  </si>
  <si>
    <t>Notification system to alert case manager of new active case</t>
  </si>
  <si>
    <t>Claimant/Beneficiary Information Management</t>
  </si>
  <si>
    <t>7.18</t>
  </si>
  <si>
    <t>Screen to verify and update claimant or beneficiary details:</t>
  </si>
  <si>
    <t>7.18a</t>
  </si>
  <si>
    <t>Name, address, contact information</t>
  </si>
  <si>
    <t>7.18b</t>
  </si>
  <si>
    <t>For death claims, ability to manage multiple beneficiaries</t>
  </si>
  <si>
    <t>Award Setup</t>
  </si>
  <si>
    <t>7.19</t>
  </si>
  <si>
    <t>Screen to input award details:</t>
  </si>
  <si>
    <t>7.19a</t>
  </si>
  <si>
    <t>Average weekly wage</t>
  </si>
  <si>
    <t>7.19b</t>
  </si>
  <si>
    <t>Payment basis (always 'W' for ATF claims)</t>
  </si>
  <si>
    <t>7.19c</t>
  </si>
  <si>
    <t>Hearing date</t>
  </si>
  <si>
    <t>7.19d</t>
  </si>
  <si>
    <t>Classification status (open/closed)</t>
  </si>
  <si>
    <t>7.19e</t>
  </si>
  <si>
    <t>Effective date of classification</t>
  </si>
  <si>
    <t>7.20</t>
  </si>
  <si>
    <t>Integration of "old comp pay system" functionality into main claims handling system</t>
  </si>
  <si>
    <t>7.21</t>
  </si>
  <si>
    <t>Screens to set up and manage periodic payments:</t>
  </si>
  <si>
    <t>7.21a</t>
  </si>
  <si>
    <t>Payment frequency (e.g., biweekly)</t>
  </si>
  <si>
    <t>7.21b</t>
  </si>
  <si>
    <t>7.21c</t>
  </si>
  <si>
    <t>Start and end dates</t>
  </si>
  <si>
    <t>7.22</t>
  </si>
  <si>
    <t>Ability to handle different payment scenarios (e.g., reduced earnings)</t>
  </si>
  <si>
    <t>7.23</t>
  </si>
  <si>
    <t>Functionality to automatically adjust payments based on classification changes or return to work</t>
  </si>
  <si>
    <t>Reporting and Compliance</t>
  </si>
  <si>
    <t>7.24</t>
  </si>
  <si>
    <t>Ability to generate and submit required reports to Workers' Comp Board:</t>
  </si>
  <si>
    <t>7.24a</t>
  </si>
  <si>
    <t>Subsequent Report of Injury (SROI)</t>
  </si>
  <si>
    <t>7.24b</t>
  </si>
  <si>
    <t>Payment reports (FROI-PY, SROI-PY)</t>
  </si>
  <si>
    <t>7.25</t>
  </si>
  <si>
    <t>Screen to input codes and information for SROI:</t>
  </si>
  <si>
    <t>7.25a</t>
  </si>
  <si>
    <t>Action codes (change, delete, print)</t>
  </si>
  <si>
    <t>7.25b</t>
  </si>
  <si>
    <t>Claimant working status</t>
  </si>
  <si>
    <t>7.25c</t>
  </si>
  <si>
    <t>Appropriate subsequent report of injury codes</t>
  </si>
  <si>
    <t>Case Management and Monitoring</t>
  </si>
  <si>
    <t>7.26</t>
  </si>
  <si>
    <t>Functionality to set and manage diary dates for follow-up actions</t>
  </si>
  <si>
    <t>7.27</t>
  </si>
  <si>
    <t>Ability to track and manage cases that exceed the initial deposit amount</t>
  </si>
  <si>
    <t>7.28</t>
  </si>
  <si>
    <t>Tools to monitor and flag cases for potential settlement</t>
  </si>
  <si>
    <t>Financial Management</t>
  </si>
  <si>
    <t>7.29</t>
  </si>
  <si>
    <t>Ability to track the 6% administrative fee for ATF case management</t>
  </si>
  <si>
    <t>7.30</t>
  </si>
  <si>
    <t>Functionality to handle additional deposits or refunds if weekly rates change</t>
  </si>
  <si>
    <t>7.31</t>
  </si>
  <si>
    <t>Reporting tools to monitor fund balances and payouts</t>
  </si>
  <si>
    <t>System Integration and Access</t>
  </si>
  <si>
    <t>7.32</t>
  </si>
  <si>
    <t>Integration with or access to the Workers' Comp Board's e-case system</t>
  </si>
  <si>
    <t>7.33</t>
  </si>
  <si>
    <t>Different access levels and permissions for various roles (case managers, actuaries, supervisors)</t>
  </si>
  <si>
    <t>Testing and Training Environment</t>
  </si>
  <si>
    <t>7.34</t>
  </si>
  <si>
    <t>Fully functional test environment that mirrors the production system for training and process improvement</t>
  </si>
  <si>
    <t>6. Data Analytics, Predictive Modeling, Reports, and Data Warehouse</t>
  </si>
  <si>
    <t>Data Integration and Access</t>
  </si>
  <si>
    <t>6.1</t>
  </si>
  <si>
    <t>Consolidate data from multiple existing systems (claim system, medical billing, compensation, etc.) into a single integrated platform</t>
  </si>
  <si>
    <t>6.2</t>
  </si>
  <si>
    <t>Provide real-time data updates instead of weekly/monthly batches</t>
  </si>
  <si>
    <t>6.3</t>
  </si>
  <si>
    <t>Allow direct access to production-level data for analytics purposes</t>
  </si>
  <si>
    <t>6.4</t>
  </si>
  <si>
    <t>Enable seamless integration between dashboards, reports, and claim details</t>
  </si>
  <si>
    <t>Dashboard and Reporting Capabilities</t>
  </si>
  <si>
    <t>De-dupe and move to Reporting</t>
  </si>
  <si>
    <t>6.5</t>
  </si>
  <si>
    <t>Embed analytics dashboards directly within the claims system interface</t>
  </si>
  <si>
    <t>6.6</t>
  </si>
  <si>
    <t>Provide executive-level dashboards showing KPIs such as inventory levels, financials, and claim cycle metrics</t>
  </si>
  <si>
    <t>6.7</t>
  </si>
  <si>
    <t>Offer supervisor-level dashboards displaying team and individual case manager performance metrics</t>
  </si>
  <si>
    <t>6.8</t>
  </si>
  <si>
    <t>Allow for custom report creation with pre-populated fields based on user-defined rules</t>
  </si>
  <si>
    <t>6.9</t>
  </si>
  <si>
    <t>Enable automatic generation of priority weekly reports for various claim types (e.g., overdue comp, late rejected)</t>
  </si>
  <si>
    <t>6.10</t>
  </si>
  <si>
    <t>Provide self-service analytics capabilities for users to create ad-hoc reports</t>
  </si>
  <si>
    <t>Data Management and Quality</t>
  </si>
  <si>
    <t>De-dupe and move to Integration</t>
  </si>
  <si>
    <t>6.11</t>
  </si>
  <si>
    <t>Implement a clear and well-documented data schema structure</t>
  </si>
  <si>
    <t>6.12</t>
  </si>
  <si>
    <t>Centralize storage of unstructured data for easy access and analysis</t>
  </si>
  <si>
    <t>6.13</t>
  </si>
  <si>
    <t>Build in data validity and integrity checks (e.g., date range validations, preventing entry of invalid historical dates)</t>
  </si>
  <si>
    <t>6.14</t>
  </si>
  <si>
    <t>Standardize input options for fields like body part, occupation, and zip code using dropdown menus</t>
  </si>
  <si>
    <t>6.15</t>
  </si>
  <si>
    <t>Capture additional relevant fields such as BMI and other biometric data</t>
  </si>
  <si>
    <t>6.16</t>
  </si>
  <si>
    <t>Provide data compression capabilities for efficient handling of large datasets</t>
  </si>
  <si>
    <t>6.17</t>
  </si>
  <si>
    <t>Track data refresh dates and schedule future updates</t>
  </si>
  <si>
    <t>Predictive Modeling and Decision Support</t>
  </si>
  <si>
    <t>6.18</t>
  </si>
  <si>
    <t>Integrate predictive modeling results directly into the claim workflow</t>
  </si>
  <si>
    <t>6.19</t>
  </si>
  <si>
    <t>Automatically populate claim reserves based on predictive model outputs</t>
  </si>
  <si>
    <t>6.20</t>
  </si>
  <si>
    <t>Track usage of predictive models by case managers</t>
  </si>
  <si>
    <t>6.21</t>
  </si>
  <si>
    <t>Flag significant deviations between predicted and actual reserves</t>
  </si>
  <si>
    <t>6.22</t>
  </si>
  <si>
    <t>Require justification when users override model predictions</t>
  </si>
  <si>
    <t>6.23</t>
  </si>
  <si>
    <t>Provide easy access to similar claims for comparison purposes</t>
  </si>
  <si>
    <t>Workflow Enhancements</t>
  </si>
  <si>
    <t>De-dupe and move to Workflow</t>
  </si>
  <si>
    <t>6.24</t>
  </si>
  <si>
    <t>Implement warning flags for comorbidities, multiple claims for a claimant, and suspended STRs</t>
  </si>
  <si>
    <t>6.25</t>
  </si>
  <si>
    <t>Enable one-click access from dashboards and reports to detailed claim information</t>
  </si>
  <si>
    <t>6.26</t>
  </si>
  <si>
    <t>Provide color-coding capabilities for visual data presentation in reports and dashboards</t>
  </si>
  <si>
    <t>6.27</t>
  </si>
  <si>
    <t>Allow export of data to various formats (Excel, CSV, XML) for further analysis</t>
  </si>
  <si>
    <t>Performance Tracking and Management</t>
  </si>
  <si>
    <t>6.28</t>
  </si>
  <si>
    <t>Track claim inventory levels in real-time</t>
  </si>
  <si>
    <t>6.29</t>
  </si>
  <si>
    <t>Monitor individual case manager performance metrics</t>
  </si>
  <si>
    <t>6.30</t>
  </si>
  <si>
    <t>Provide tools for supervisors to balance workloads across team members</t>
  </si>
  <si>
    <t>6.31</t>
  </si>
  <si>
    <t>Track closure ratios, section 32 completions, and other key performance indicators</t>
  </si>
  <si>
    <t>System Flexibility and Customization</t>
  </si>
  <si>
    <t>6.32</t>
  </si>
  <si>
    <t>Allow for easy addition of new data fields and report parameters</t>
  </si>
  <si>
    <t>6.33</t>
  </si>
  <si>
    <t>Provide ability to create custom rules for report generation</t>
  </si>
  <si>
    <t>6.34</t>
  </si>
  <si>
    <t>Enable integration with external data sources when needed for enhanced analytics</t>
  </si>
  <si>
    <t>6.35</t>
  </si>
  <si>
    <t>Design an intuitive interface that allows users to easily navigate between high-level dashboards and detailed claim information</t>
  </si>
  <si>
    <t>6.36</t>
  </si>
  <si>
    <t>Implement a system to track and display recent changes or updates to data and reports</t>
  </si>
  <si>
    <t>6.37</t>
  </si>
  <si>
    <t>Provide clear definitions and guidance for data fields to ensure consistent use across users</t>
  </si>
  <si>
    <t>Historical Data and Trending</t>
  </si>
  <si>
    <t>6.38</t>
  </si>
  <si>
    <t>Maintain historical data (going back to at least 2007) for long-term trend analysis</t>
  </si>
  <si>
    <t>6.39</t>
  </si>
  <si>
    <t>Provide tools for comparing current performance against historical benchmarks</t>
  </si>
  <si>
    <t>6.40</t>
  </si>
  <si>
    <t>Enable tracking of long-term open claims and their ongoing management</t>
  </si>
  <si>
    <t>Compliance and Regulatory Support</t>
  </si>
  <si>
    <t>6.41</t>
  </si>
  <si>
    <t>Ensure system can adapt to legislative changes (like the 2007 changes mentioned)</t>
  </si>
  <si>
    <t>6.42</t>
  </si>
  <si>
    <t>Provide tools to monitor compliance with regulatory requirements (e.g., payment timeliness)</t>
  </si>
  <si>
    <t>9. Investigations and Fraud Management</t>
  </si>
  <si>
    <t>Investigation Request and Management</t>
  </si>
  <si>
    <t>Moved to Investigations &amp; Fraud</t>
  </si>
  <si>
    <t>9.1</t>
  </si>
  <si>
    <t>Provide an "Investigations" tab within the case management interface</t>
  </si>
  <si>
    <t>9.2</t>
  </si>
  <si>
    <t>Allow case managers to initiate investigation requests with the following details:</t>
  </si>
  <si>
    <t>9.2a</t>
  </si>
  <si>
    <t>Claim number (auto-populated and editable)</t>
  </si>
  <si>
    <t>9.2b</t>
  </si>
  <si>
    <t>Case type (e.g., active payment, controverted)</t>
  </si>
  <si>
    <t>9.2c</t>
  </si>
  <si>
    <t>Method of contact</t>
  </si>
  <si>
    <t>9.2d</t>
  </si>
  <si>
    <t>Contact location</t>
  </si>
  <si>
    <t>9.2e</t>
  </si>
  <si>
    <t>Interview location (if different)</t>
  </si>
  <si>
    <t>9.2f</t>
  </si>
  <si>
    <t>Detailed description of investigation request</t>
  </si>
  <si>
    <t>9.2g</t>
  </si>
  <si>
    <t>Due date</t>
  </si>
  <si>
    <t>9.2h</t>
  </si>
  <si>
    <t>Priority level (e.g., high, medium, low)</t>
  </si>
  <si>
    <t>9.3</t>
  </si>
  <si>
    <t>Implement a workflow to route investigation requests to a supervisor or point person for review and assignment</t>
  </si>
  <si>
    <t>9.4</t>
  </si>
  <si>
    <t>Enable supervisors to assign investigations to vendors based on:</t>
  </si>
  <si>
    <t>9.4a</t>
  </si>
  <si>
    <t>Geographic coverage</t>
  </si>
  <si>
    <t>9.4b</t>
  </si>
  <si>
    <t>Vendor specialization</t>
  </si>
  <si>
    <t>9.4c</t>
  </si>
  <si>
    <t>Current workload</t>
  </si>
  <si>
    <t>9.4d</t>
  </si>
  <si>
    <t>Past performance</t>
  </si>
  <si>
    <t>9.5</t>
  </si>
  <si>
    <t>Provide a vendor portal for accepting assignments and uploading investigation reports</t>
  </si>
  <si>
    <t>9.6</t>
  </si>
  <si>
    <t>Generate notifications to case managers when investigation reports are received</t>
  </si>
  <si>
    <t>9.7</t>
  </si>
  <si>
    <t>Allow case managers to access and review investigation reports directly within the system</t>
  </si>
  <si>
    <t>Fraud Detection and Referral</t>
  </si>
  <si>
    <t>9.8</t>
  </si>
  <si>
    <t>Include a "Fraud" tab within the case management interface</t>
  </si>
  <si>
    <t>Enable case managers to input potential fraud details, including:</t>
  </si>
  <si>
    <t>9.9a</t>
  </si>
  <si>
    <t>Date of suspected fraud</t>
  </si>
  <si>
    <t>9.9b</t>
  </si>
  <si>
    <t>Summary of suspicions</t>
  </si>
  <si>
    <t>9.9c</t>
  </si>
  <si>
    <t>Reason for referral</t>
  </si>
  <si>
    <t>9.10</t>
  </si>
  <si>
    <t>Implement a "Submit to DCI" button to initiate formal fraud referrals</t>
  </si>
  <si>
    <t>9.11</t>
  </si>
  <si>
    <t>Allow case managers to continue updating fraud information after initial submission</t>
  </si>
  <si>
    <t>9.12</t>
  </si>
  <si>
    <t>Generate a unique fraud case number upon referral to DCI</t>
  </si>
  <si>
    <t>9.13</t>
  </si>
  <si>
    <t>Provide a secure, separate interface for DCI staff to access referred cases</t>
  </si>
  <si>
    <t>9.14</t>
  </si>
  <si>
    <t>Enable DCI supervisors to review referrals and assign to investigators</t>
  </si>
  <si>
    <t>9.15</t>
  </si>
  <si>
    <t>Implement an alert system to notify claims staff when DCI has assigned an investigator</t>
  </si>
  <si>
    <t>Communication and Collaboration</t>
  </si>
  <si>
    <t>Specific to Fraud/Investigation</t>
  </si>
  <si>
    <t>9.16</t>
  </si>
  <si>
    <t>Develop a secure communication portal between claims staff and DCI investigators</t>
  </si>
  <si>
    <t>9.17</t>
  </si>
  <si>
    <t>Allow both parties to send messages, request information, and provide updates within the system</t>
  </si>
  <si>
    <t>9.18</t>
  </si>
  <si>
    <t>Enable document sharing and tagging within the communication portal</t>
  </si>
  <si>
    <t>9.19</t>
  </si>
  <si>
    <t>Implement a system for scheduling and tracking fraud review meetings</t>
  </si>
  <si>
    <t>9.20</t>
  </si>
  <si>
    <t>Provide the ability to create and share fraud summary reports for meetings</t>
  </si>
  <si>
    <t>De-dupe and move to Doc Management</t>
  </si>
  <si>
    <t>9.21</t>
  </si>
  <si>
    <t>Create a centralized document repository for each claim</t>
  </si>
  <si>
    <t>9.22</t>
  </si>
  <si>
    <t>Enable easy upload, categorization, and tagging of documents</t>
  </si>
  <si>
    <t>9.23</t>
  </si>
  <si>
    <t>Implement a document selection tool for bundling relevant documents when making referrals</t>
  </si>
  <si>
    <t>9.24</t>
  </si>
  <si>
    <t>Provide secure access to documents for authorized personnel across departments</t>
  </si>
  <si>
    <t>Video Evidence Management</t>
  </si>
  <si>
    <t>Moved to Investigation &amp; Fraud</t>
  </si>
  <si>
    <t>9.25</t>
  </si>
  <si>
    <t>Develop a secure system for storing and streaming video evidence directly within the claims management system</t>
  </si>
  <si>
    <t>9.26</t>
  </si>
  <si>
    <t>Implement appropriate access controls for sensitive video content</t>
  </si>
  <si>
    <t>9.27</t>
  </si>
  <si>
    <t>Enable linking of video evidence to specific claims and investigations</t>
  </si>
  <si>
    <t>Early Intervention Program (EIP)</t>
  </si>
  <si>
    <t>9.28</t>
  </si>
  <si>
    <t>Create a separate case type for EIP investigations</t>
  </si>
  <si>
    <t>9.29</t>
  </si>
  <si>
    <t>Implement workflows for quick social media checks and information gathering</t>
  </si>
  <si>
    <t>9.30</t>
  </si>
  <si>
    <t>Enable fast-track reporting of EIP findings to claims staff</t>
  </si>
  <si>
    <t>Fraud Analytics and Reporting</t>
  </si>
  <si>
    <t>9.31</t>
  </si>
  <si>
    <t>Develop advanced analytics capabilities to identify potential fraud across claims</t>
  </si>
  <si>
    <t>9.32</t>
  </si>
  <si>
    <t>Implement tools for detecting provider fraud and identifying suspicious patterns</t>
  </si>
  <si>
    <t>9.33</t>
  </si>
  <si>
    <t>Create customizable reports for tracking fraud investigations, outcomes, and trends</t>
  </si>
  <si>
    <t>9.34</t>
  </si>
  <si>
    <t>Enable data visualization tools for presenting fraud analytics</t>
  </si>
  <si>
    <t>Workload Management and Performance Tracking</t>
  </si>
  <si>
    <t>9.35</t>
  </si>
  <si>
    <t>Implement a dashboard for supervisors to monitor investigator caseloads</t>
  </si>
  <si>
    <t>9.36</t>
  </si>
  <si>
    <t>Develop an automated system for balancing workloads across investigators and vendors</t>
  </si>
  <si>
    <t>9.37</t>
  </si>
  <si>
    <t>Create performance tracking metrics for investigators and vendors</t>
  </si>
  <si>
    <t>Add something to workload management about vendors?</t>
  </si>
  <si>
    <t>9.38</t>
  </si>
  <si>
    <t>Enable supervisors to easily reassign cases based on workload and performance data</t>
  </si>
  <si>
    <t>Integration and Data Sharing</t>
  </si>
  <si>
    <t>9.39</t>
  </si>
  <si>
    <t>Ensure seamless data sharing between the claims management system and DCI's case management system</t>
  </si>
  <si>
    <t>9.40</t>
  </si>
  <si>
    <t>Implement appropriate firewalls and access controls to maintain data confidentiality</t>
  </si>
  <si>
    <t>9.41</t>
  </si>
  <si>
    <t>Enable authorized DCI staff to access relevant claim information without compromising security</t>
  </si>
  <si>
    <t>Alerts and Notifications</t>
  </si>
  <si>
    <t>9.42</t>
  </si>
  <si>
    <t>Implement a system-wide alert mechanism to flag claims with active DCI investigations</t>
  </si>
  <si>
    <t>9.43</t>
  </si>
  <si>
    <t>Create notifications for important case updates, such as DA involvement</t>
  </si>
  <si>
    <t>9.44</t>
  </si>
  <si>
    <t>Develop customizable alert settings for different user roles</t>
  </si>
  <si>
    <t>Dupes on vendor management</t>
  </si>
  <si>
    <t>9.45</t>
  </si>
  <si>
    <t>Create a database of investigation vendors with details on specialties, equipment, and geographic coverage</t>
  </si>
  <si>
    <t>9.46</t>
  </si>
  <si>
    <t>Implement a vendor rotation system that considers specialization and workload</t>
  </si>
  <si>
    <t>9.47</t>
  </si>
  <si>
    <t>Develop a vendor performance tracking system</t>
  </si>
  <si>
    <t>9.48</t>
  </si>
  <si>
    <t>Enable easy assignment of investigations to vendors based on case requirements</t>
  </si>
  <si>
    <t>Audit Trail and Compliance</t>
  </si>
  <si>
    <t>Dupes, but make sure to mention legal as well as regulatory requirements in compliance reporting</t>
  </si>
  <si>
    <t>9.49</t>
  </si>
  <si>
    <t>Implement comprehensive logging of all system actions for audit purposes</t>
  </si>
  <si>
    <t>9.50</t>
  </si>
  <si>
    <t>Ensure the system adheres to all relevant legal and regulatory requirements</t>
  </si>
  <si>
    <t>9.51</t>
  </si>
  <si>
    <t>Provide tools for generating compliance reports as needed</t>
  </si>
  <si>
    <t>10. Hearings and Litigation</t>
  </si>
  <si>
    <t>Hearing Management</t>
  </si>
  <si>
    <t>10.1</t>
  </si>
  <si>
    <t xml:space="preserve">   • Integrate with Workers' Compensation Board data files to automatically import hearing schedules, including date, time, location, and purpose.</t>
  </si>
  <si>
    <t>10.2</t>
  </si>
  <si>
    <t xml:space="preserve">   • Provide a centralized view of all scheduled hearings, sortable by various criteria (date, location, hearing representative, etc.).</t>
  </si>
  <si>
    <t>10.3</t>
  </si>
  <si>
    <t xml:space="preserve">   • Enable bulk assignment of hearings to internal staff or external counsel, with the ability to consider factors such as workload, specialization, and continuity.</t>
  </si>
  <si>
    <t>10.4</t>
  </si>
  <si>
    <t xml:space="preserve">   • Allow for manual override and reassignment of hearings when necessary.</t>
  </si>
  <si>
    <t>10.5</t>
  </si>
  <si>
    <t xml:space="preserve">   • Automatically generate hearing worksheets with pre-filled claim information for preparation.</t>
  </si>
  <si>
    <t>Keep this one, move to hearings tab</t>
  </si>
  <si>
    <t>Hearing Preparation</t>
  </si>
  <si>
    <t>Moved to Hearings tab</t>
  </si>
  <si>
    <t>10.6</t>
  </si>
  <si>
    <t xml:space="preserve">   • Provide a consolidated view of all relevant claim information for hearing preparation, including:</t>
  </si>
  <si>
    <t>10.6a</t>
  </si>
  <si>
    <t xml:space="preserve">     - Accident details</t>
  </si>
  <si>
    <t>10.6b</t>
  </si>
  <si>
    <t xml:space="preserve">     - Policy information</t>
  </si>
  <si>
    <t>10.6c</t>
  </si>
  <si>
    <t xml:space="preserve">     - Medical records and evaluations</t>
  </si>
  <si>
    <t>10.6d</t>
  </si>
  <si>
    <t xml:space="preserve">     - Payment history</t>
  </si>
  <si>
    <t>10.6e</t>
  </si>
  <si>
    <t xml:space="preserve">     - Previous hearing summaries</t>
  </si>
  <si>
    <t>10.6f</t>
  </si>
  <si>
    <t xml:space="preserve">     - Relevant notes and documents</t>
  </si>
  <si>
    <t>10.7</t>
  </si>
  <si>
    <t xml:space="preserve">   • Integrate with or provide access to case law databases for legal research.</t>
  </si>
  <si>
    <t>10.8</t>
  </si>
  <si>
    <t xml:space="preserve">   • Offer a structured note-taking interface for hearing representatives to prepare their arguments and questions.</t>
  </si>
  <si>
    <t>10.9</t>
  </si>
  <si>
    <t xml:space="preserve">   • Allow attachment of relevant documents to the hearing record for easy access during the hearing.</t>
  </si>
  <si>
    <t>Hearing Execution and Reporting</t>
  </si>
  <si>
    <t>10.10</t>
  </si>
  <si>
    <t xml:space="preserve">   • Provide a user-friendly interface for hearing representatives to log details during or immediately after the hearing, including:</t>
  </si>
  <si>
    <t>10.10a</t>
  </si>
  <si>
    <t xml:space="preserve">     - Attendance information (claimant, attorneys, judge)</t>
  </si>
  <si>
    <t>10.10b</t>
  </si>
  <si>
    <t xml:space="preserve">     - Hearing outcomes and decisions</t>
  </si>
  <si>
    <t>10.10c</t>
  </si>
  <si>
    <t xml:space="preserve">     - Awards or settlements reached</t>
  </si>
  <si>
    <t>10.10d</t>
  </si>
  <si>
    <t xml:space="preserve">     - Next steps or continuations</t>
  </si>
  <si>
    <t>10.11</t>
  </si>
  <si>
    <t xml:space="preserve">   • Automatically generate structured hearing report summaries based on the logged information.</t>
  </si>
  <si>
    <t>10.12</t>
  </si>
  <si>
    <t xml:space="preserve">   • Allow for the addition of confidential notes or recommendations visible only to internal staff.</t>
  </si>
  <si>
    <t>Deposition Management</t>
  </si>
  <si>
    <t>10.13</t>
  </si>
  <si>
    <t xml:space="preserve">   • Enable scheduling and tracking of depositions, including integration with calendaring systems.</t>
  </si>
  <si>
    <t>10.14</t>
  </si>
  <si>
    <t xml:space="preserve">   • Provide a similar preparation and reporting interface as for hearings, tailored to deposition requirements.</t>
  </si>
  <si>
    <t>External Counsel Management</t>
  </si>
  <si>
    <t>Removed dupes, moved others to Hearings tab</t>
  </si>
  <si>
    <t>10.15</t>
  </si>
  <si>
    <t xml:space="preserve">   • Maintain a database of external counsel and law firms, including their specializations and performance metrics.</t>
  </si>
  <si>
    <t>10.16</t>
  </si>
  <si>
    <t xml:space="preserve">   • Implement an automated conflict checking system for external counsel assignments.</t>
  </si>
  <si>
    <t>10.17</t>
  </si>
  <si>
    <t xml:space="preserve">   • Provide a secure portal for external counsel to access assigned cases, submit reports, and communicate with internal staff.</t>
  </si>
  <si>
    <t>Calendar and Workload Management</t>
  </si>
  <si>
    <t>10.18</t>
  </si>
  <si>
    <t xml:space="preserve">   • Integrate with Outlook or other calendar systems to provide a comprehensive view of hearing representatives' schedules.</t>
  </si>
  <si>
    <t>10.19</t>
  </si>
  <si>
    <t xml:space="preserve">   • Implement an intelligent workload balancing system that considers hearing complexity, travel time (if applicable), and preparation requirements when making assignments.</t>
  </si>
  <si>
    <t>10.20</t>
  </si>
  <si>
    <t xml:space="preserve">   • Provide visibility into upcoming hearings and required preparation time to allow for effective scheduling of "rep days" for catch-up work and continuing education.</t>
  </si>
  <si>
    <t>Specialization and Continuity</t>
  </si>
  <si>
    <t>10.21</t>
  </si>
  <si>
    <t xml:space="preserve">   • Maintain profiles of hearing representatives, including their specializations and areas of expertise.</t>
  </si>
  <si>
    <t>10.22</t>
  </si>
  <si>
    <t xml:space="preserve">   • Implement an intelligent routing system that attempts to assign follow-up hearings to the same representative who handled previous hearings on a case.</t>
  </si>
  <si>
    <t>10.23</t>
  </si>
  <si>
    <t xml:space="preserve">   • For complex or specialized cases, provide automated recommendations for assignment to senior representatives or attorneys based on case characteristics.</t>
  </si>
  <si>
    <t>Integration with Main Claims System</t>
  </si>
  <si>
    <t>Moved some to Integration and rest to Hearings tab</t>
  </si>
  <si>
    <t>10.24</t>
  </si>
  <si>
    <t xml:space="preserve">   • Provide seamless integration between the hearing management system and the main claims system, ensuring real-time data synchronization.</t>
  </si>
  <si>
    <t>10.25</t>
  </si>
  <si>
    <t xml:space="preserve">   • Enable hearing representatives to easily access and update claim information directly from the hearing interface.</t>
  </si>
  <si>
    <t>10.26</t>
  </si>
  <si>
    <t xml:space="preserve">   • Automatically create tasks or notifications in the main claims system based on hearing outcomes (e.g., to process awarded payments).</t>
  </si>
  <si>
    <t>10.27</t>
  </si>
  <si>
    <t xml:space="preserve">   • Implement a robust document management system that allows for easy storage, retrieval, and association of documents with specific claims and hearings.</t>
  </si>
  <si>
    <t>10.28</t>
  </si>
  <si>
    <t xml:space="preserve">   • Provide version control and audit trails for all documents.</t>
  </si>
  <si>
    <t>10.29</t>
  </si>
  <si>
    <t xml:space="preserve">   • Enable easy sharing of relevant documents with external counsel when necessary.</t>
  </si>
  <si>
    <t>10.30</t>
  </si>
  <si>
    <t xml:space="preserve">    • Provide comprehensive reporting capabilities on hearing volumes, outcomes, representative performance, and other key metrics.</t>
  </si>
  <si>
    <t>10.31</t>
  </si>
  <si>
    <t xml:space="preserve">    • Offer predictive analytics to forecast hearing volumes and resource needs.</t>
  </si>
  <si>
    <t>10.32</t>
  </si>
  <si>
    <t xml:space="preserve">    • Enable ad-hoc report generation for specific analysis needs.</t>
  </si>
  <si>
    <t>Mobile Access</t>
  </si>
  <si>
    <t>Add to Hearings tab or add to Integration?</t>
  </si>
  <si>
    <t>10.33</t>
  </si>
  <si>
    <t xml:space="preserve">    • Develop a mobile interface that allows hearing representatives to access case information, prepare for hearings, and submit reports from any location.</t>
  </si>
  <si>
    <t>Appeals Management</t>
  </si>
  <si>
    <t>10.34</t>
  </si>
  <si>
    <t xml:space="preserve">    • Implement a workflow for managing appeals, including tracking deadlines, assembling required documentation, and routing to appropriate internal or external legal resources.</t>
  </si>
  <si>
    <t>Settlement Negotiation Support</t>
  </si>
  <si>
    <t>10.35</t>
  </si>
  <si>
    <t xml:space="preserve">    • Provide tools to track and manage settlement offers and negotiations.</t>
  </si>
  <si>
    <t>10.36</t>
  </si>
  <si>
    <t xml:space="preserve">    • Implement decision support capabilities to assist in evaluating settlement options based on case history and similar case outcomes.</t>
  </si>
  <si>
    <t>System Flexibility and Performance</t>
  </si>
  <si>
    <t>10.37</t>
  </si>
  <si>
    <t xml:space="preserve">    • Ensure the system can handle the high volume of hearings (60,000+ per year) without performance degradation.</t>
  </si>
  <si>
    <t>10.38</t>
  </si>
  <si>
    <t xml:space="preserve">    • Build in flexibility to accommodate changes in hearing processes, such as the potential reintroduction of in-person hearings.</t>
  </si>
  <si>
    <t>Training and Support</t>
  </si>
  <si>
    <t>This feels general but where should it go?</t>
  </si>
  <si>
    <t>10.39</t>
  </si>
  <si>
    <t xml:space="preserve">    • Develop comprehensive training materials and programs to ensure all users can effectively utilize the new system.</t>
  </si>
  <si>
    <t>10.40</t>
  </si>
  <si>
    <t xml:space="preserve">    • Provide ongoing support and a mechanism for user feedback to continuously improve the system.</t>
  </si>
  <si>
    <t>11. Subrogation, Death Claim Dependents, and NYSIF Claims Inventory</t>
  </si>
  <si>
    <t>Subrogation/Third Party Claim Handling</t>
  </si>
  <si>
    <t>Create Subrogation tab</t>
  </si>
  <si>
    <t>11.1</t>
  </si>
  <si>
    <t>Implement a legal stop screen that allows:</t>
  </si>
  <si>
    <t>11.1a</t>
  </si>
  <si>
    <t>Input of settlement date and amount</t>
  </si>
  <si>
    <t>11.1b</t>
  </si>
  <si>
    <t>Calculation of attorney fees and NYSIF lien</t>
  </si>
  <si>
    <t>11.1c</t>
  </si>
  <si>
    <t>Automatic calculation of net recovery to claimant</t>
  </si>
  <si>
    <t>11.2</t>
  </si>
  <si>
    <t>Create a deficiency comp screen that:</t>
  </si>
  <si>
    <t>11.2a</t>
  </si>
  <si>
    <t>Allows input of consent date and weekly payment rate</t>
  </si>
  <si>
    <t>11.2b</t>
  </si>
  <si>
    <t>Automatically calculates credit end date and tail amount</t>
  </si>
  <si>
    <t>11.2c</t>
  </si>
  <si>
    <t>Supports future dating to allow continued payments during credit period</t>
  </si>
  <si>
    <t>11.3</t>
  </si>
  <si>
    <t>Develop a ledger system to track:</t>
  </si>
  <si>
    <t>11.3a</t>
  </si>
  <si>
    <t>Payments made prior to settlement</t>
  </si>
  <si>
    <t>11.3b</t>
  </si>
  <si>
    <t>Credits taken post-settlement</t>
  </si>
  <si>
    <t>11.3c</t>
  </si>
  <si>
    <t>BURNS payments made during credit period</t>
  </si>
  <si>
    <t>11.4</t>
  </si>
  <si>
    <t>Implement automatic recalculation of credit end date when payment rates change</t>
  </si>
  <si>
    <t>11.5</t>
  </si>
  <si>
    <t>Allow medical bill tracking against settlement credit without manual calculations</t>
  </si>
  <si>
    <t>11.6</t>
  </si>
  <si>
    <t>Support different processes for motor vehicle accident (MVA) claims, including:</t>
  </si>
  <si>
    <t>11.6a</t>
  </si>
  <si>
    <t>Tracking of $50,000 no-fault payment limit</t>
  </si>
  <si>
    <t>11.6b</t>
  </si>
  <si>
    <t>Automatic transition from indemnity to medical-only payments after 3 years</t>
  </si>
  <si>
    <t>Death Claim Management</t>
  </si>
  <si>
    <t>De-duped and moved to Payments tab</t>
  </si>
  <si>
    <t>11.7</t>
  </si>
  <si>
    <t>Support creation of linked claim numbers:</t>
  </si>
  <si>
    <t>11.7a</t>
  </si>
  <si>
    <t>Original claim number for reserves</t>
  </si>
  <si>
    <t>11.7b</t>
  </si>
  <si>
    <t>9,000,000 series number for beneficiary payments</t>
  </si>
  <si>
    <t>11.8</t>
  </si>
  <si>
    <t>Implement a beneficiary management screen that allows:</t>
  </si>
  <si>
    <t>11.8a</t>
  </si>
  <si>
    <t>Input of multiple beneficiaries with varying percentages</t>
  </si>
  <si>
    <t>11.8b</t>
  </si>
  <si>
    <t>Designation of guardians for minor beneficiaries</t>
  </si>
  <si>
    <t>11.8c</t>
  </si>
  <si>
    <t>Tracking of beneficiary relationships and age milestones</t>
  </si>
  <si>
    <t>11.9</t>
  </si>
  <si>
    <t>Create a payment management system that:</t>
  </si>
  <si>
    <t>11.9a</t>
  </si>
  <si>
    <t>Supports different payment types (e.g., death benefits, funeral benefits)</t>
  </si>
  <si>
    <t>11.9b</t>
  </si>
  <si>
    <t>Allows long-term recurring payments with automatic stops at specified ages</t>
  </si>
  <si>
    <t>11.9c</t>
  </si>
  <si>
    <t>Facilitates payment adjustments based on life events (e.g., remarriage, school enrollment)</t>
  </si>
  <si>
    <t>11.10</t>
  </si>
  <si>
    <t>Integrate with third-party systems for regular death status checks</t>
  </si>
  <si>
    <t>11.11</t>
  </si>
  <si>
    <t>Generate and track responses to periodic beneficiary status questionnaires</t>
  </si>
  <si>
    <t>11.12</t>
  </si>
  <si>
    <t>Allow attachment and management of supporting documents (e.g., school enrollment proof)</t>
  </si>
  <si>
    <t>Organizational Structure and Claim Assignment</t>
  </si>
  <si>
    <t>Move most to Workflow tab</t>
  </si>
  <si>
    <t>11.13</t>
  </si>
  <si>
    <t>Implement a flexible organizational hierarchy that:</t>
  </si>
  <si>
    <t>11.13a</t>
  </si>
  <si>
    <t>Supports grouping by segment (Group 90, Safety Group, NY State, Pension)</t>
  </si>
  <si>
    <t>11.13b</t>
  </si>
  <si>
    <t>Allows creation and management of units within segments</t>
  </si>
  <si>
    <t>11.13c</t>
  </si>
  <si>
    <t>Permits virtual assignment of staff to units regardless of physical location</t>
  </si>
  <si>
    <t>11.14</t>
  </si>
  <si>
    <t>Develop a claim numbering system that:</t>
  </si>
  <si>
    <t>Where should we add claims numbering system requirements?</t>
  </si>
  <si>
    <t>11.14a</t>
  </si>
  <si>
    <t>Incorporates unit numbers into claim identifiers</t>
  </si>
  <si>
    <t>11.14b</t>
  </si>
  <si>
    <t>Allows for easy identification of claim type and handling unit</t>
  </si>
  <si>
    <t>11.15</t>
  </si>
  <si>
    <t>Create routing rules to automatically assign new claims based on organizational structure</t>
  </si>
  <si>
    <t>11.16</t>
  </si>
  <si>
    <t>Support different claim intake methods (e.g., eFROI, 24/7 hotline, ARS) based on segment</t>
  </si>
  <si>
    <t>Integration and Reporting</t>
  </si>
  <si>
    <t>Remove duplicates, moved to Integration and Reporting tabs</t>
  </si>
  <si>
    <t>11.17</t>
  </si>
  <si>
    <t>Develop interfaces with external systems including:</t>
  </si>
  <si>
    <t>11.17a</t>
  </si>
  <si>
    <t>NY State Accident Reporting System (ARS)</t>
  </si>
  <si>
    <t>11.17b</t>
  </si>
  <si>
    <t>Third-party death verification service</t>
  </si>
  <si>
    <t>11.17c</t>
  </si>
  <si>
    <t>NYCIRB for regulatory reporting</t>
  </si>
  <si>
    <t>11.18</t>
  </si>
  <si>
    <t>Create a flexible reporting system that:</t>
  </si>
  <si>
    <t>11.18a</t>
  </si>
  <si>
    <t>Supports custom reports for different segments (e.g., NY State TPA reporting)</t>
  </si>
  <si>
    <t>11.18b</t>
  </si>
  <si>
    <t>Allows data extraction in formats compatible with regulatory requirements (e.g., NYCIRB indemnity data call)</t>
  </si>
  <si>
    <t>11.19</t>
  </si>
  <si>
    <t>Implement data quality checks to ensure accuracy of external reporting</t>
  </si>
  <si>
    <t>Payment and Financial Management</t>
  </si>
  <si>
    <t>Remove duplicates, move to Reserves and Payments</t>
  </si>
  <si>
    <t>11.20</t>
  </si>
  <si>
    <t>Develop a comprehensive payment system that:</t>
  </si>
  <si>
    <t>11.20a</t>
  </si>
  <si>
    <t>Supports various payment types and frequencies</t>
  </si>
  <si>
    <t>11.20b</t>
  </si>
  <si>
    <t>Allows supervisor overrides for special payment situations</t>
  </si>
  <si>
    <t>11.20c</t>
  </si>
  <si>
    <t>Tracks payments against reserves and settlement credits</t>
  </si>
  <si>
    <t>11.21</t>
  </si>
  <si>
    <t>Implement a reserve management system that:</t>
  </si>
  <si>
    <t>11.21a</t>
  </si>
  <si>
    <t>Handles reserves for original and death claims separately</t>
  </si>
  <si>
    <t>11.21b</t>
  </si>
  <si>
    <t>Supports reserve adjustments based on claim developments</t>
  </si>
  <si>
    <t>11.22</t>
  </si>
  <si>
    <t>Create a financial ledger that provides:</t>
  </si>
  <si>
    <t>11.22a</t>
  </si>
  <si>
    <t>Clear tracking of payments made</t>
  </si>
  <si>
    <t>11.22b</t>
  </si>
  <si>
    <t>Settlement amounts received</t>
  </si>
  <si>
    <t>11.22c</t>
  </si>
  <si>
    <t>Credits taken and remaining</t>
  </si>
  <si>
    <t>11.22d</t>
  </si>
  <si>
    <t>BURNS payments made</t>
  </si>
  <si>
    <t>User Interface and Workflow Improvements</t>
  </si>
  <si>
    <t>11.23</t>
  </si>
  <si>
    <t>Design a consolidated claim view that reduces the need to navigate multiple screens</t>
  </si>
  <si>
    <t>11.24</t>
  </si>
  <si>
    <t>Implement a diary system that:</t>
  </si>
  <si>
    <t>11.24a</t>
  </si>
  <si>
    <t>Automatically creates reminders for age-related benefit changes</t>
  </si>
  <si>
    <t>11.24b</t>
  </si>
  <si>
    <t>Allows manual creation of follow-up tasks</t>
  </si>
  <si>
    <t>11.25</t>
  </si>
  <si>
    <t>Develop a document management system that:</t>
  </si>
  <si>
    <t>11.25a</t>
  </si>
  <si>
    <t>Supports paperless operations</t>
  </si>
  <si>
    <t>11.25b</t>
  </si>
  <si>
    <t>Allows easy attachment and retrieval of claim-related documents</t>
  </si>
  <si>
    <t>11.26</t>
  </si>
  <si>
    <t>Create user-friendly screens for complex calculations (e.g., third-party credits, beneficiary payments)</t>
  </si>
  <si>
    <t>System Flexibility and Configurability</t>
  </si>
  <si>
    <t>11.27</t>
  </si>
  <si>
    <t>Allow for easy updates to comply with NY workers' compensation regulations</t>
  </si>
  <si>
    <t>11.28</t>
  </si>
  <si>
    <t>Support configuration of business rules for various claim types and segments</t>
  </si>
  <si>
    <t>11.29</t>
  </si>
  <si>
    <t>Provide the ability to adjust organizational structure without major system changes</t>
  </si>
  <si>
    <t>11.30</t>
  </si>
  <si>
    <t>Allow for future expansion of capabilities (e.g., handling claims from other jurisdictions)</t>
  </si>
  <si>
    <t>12. Medicare &amp; CMS Reporting</t>
  </si>
  <si>
    <t>Medicare/CMS Reporting System</t>
  </si>
  <si>
    <t>Moved to Medical</t>
  </si>
  <si>
    <t>12.1</t>
  </si>
  <si>
    <t>Automated data extraction from claim files to populate CMS reports</t>
  </si>
  <si>
    <t>12.2</t>
  </si>
  <si>
    <t>Ability to programmatically send Medicare eligibility questionnaires at set intervals</t>
  </si>
  <si>
    <t>12.3</t>
  </si>
  <si>
    <t>User interface for manual sending of Medicare eligibility questionnaires</t>
  </si>
  <si>
    <t>12.4</t>
  </si>
  <si>
    <t>Data fields to capture Medicare eligibility information from hearings or investigations</t>
  </si>
  <si>
    <t>12.5</t>
  </si>
  <si>
    <t>Monthly automated CMS database query functionality, following specific rule sets</t>
  </si>
  <si>
    <t>12.6</t>
  </si>
  <si>
    <t>Secure FTP integration for sending queries to and receiving responses from CMS</t>
  </si>
  <si>
    <t>12.7</t>
  </si>
  <si>
    <t>Storage and display of CMS query responses in a dedicated interface, including:</t>
  </si>
  <si>
    <t>12.7a</t>
  </si>
  <si>
    <t>Medicare enrollment status</t>
  </si>
  <si>
    <t>12.7b</t>
  </si>
  <si>
    <t>Medicare claim number</t>
  </si>
  <si>
    <t>12.7c</t>
  </si>
  <si>
    <t>Medicare Beneficiary ID</t>
  </si>
  <si>
    <t>12.7d</t>
  </si>
  <si>
    <t>Social Security number</t>
  </si>
  <si>
    <t>12.7e</t>
  </si>
  <si>
    <t>Birth date</t>
  </si>
  <si>
    <t>12.7f</t>
  </si>
  <si>
    <t>Gender</t>
  </si>
  <si>
    <t>12.8</t>
  </si>
  <si>
    <t>Automatic flagging of potential discrepancies (e.g., claimant over 65 but marked as not Medicare eligible)</t>
  </si>
  <si>
    <t>ICD Code Management</t>
  </si>
  <si>
    <t>12.9</t>
  </si>
  <si>
    <t>Integration with medical bill review system to automatically populate ICD codes</t>
  </si>
  <si>
    <t>12.10</t>
  </si>
  <si>
    <t>User interface for case managers to review and accept/reject ICD codes</t>
  </si>
  <si>
    <t>12.11</t>
  </si>
  <si>
    <t>Ability to manually add ICD codes when no bills exist</t>
  </si>
  <si>
    <t>12.12</t>
  </si>
  <si>
    <t>System controls to limit accepted ICD codes to 20 per CMS requirements</t>
  </si>
  <si>
    <t>12.13</t>
  </si>
  <si>
    <t>Automated quarterly reporting of accepted ICD codes to CMS</t>
  </si>
  <si>
    <t>ORM (Ongoing Responsibility for Medical) Termination Process</t>
  </si>
  <si>
    <t>12.14</t>
  </si>
  <si>
    <t>Automated generation of ORM termination letters based on predefined criteria:</t>
  </si>
  <si>
    <t>12.14a</t>
  </si>
  <si>
    <t>Global settlements</t>
  </si>
  <si>
    <t>12.14b</t>
  </si>
  <si>
    <t>Five years after last medical treatment (for specific section cases)</t>
  </si>
  <si>
    <t>12.14c</t>
  </si>
  <si>
    <t>Other relevant termination conditions</t>
  </si>
  <si>
    <t>12.15</t>
  </si>
  <si>
    <t>User interface to manually trigger ORM termination when needed</t>
  </si>
  <si>
    <t>Medicare Eligibility Determination Workflow</t>
  </si>
  <si>
    <t>12.16</t>
  </si>
  <si>
    <t>Tracking system for multiple attempts to obtain correct Social Security numbers</t>
  </si>
  <si>
    <t>Ability to record at least three different types of attempts (e.g., questionnaire, claim outreach, etc.)</t>
  </si>
  <si>
    <t>Automated flagging of cases requiring additional Social Security number verification attempts</t>
  </si>
  <si>
    <t>Reporting and Auditing</t>
  </si>
  <si>
    <t>12.19</t>
  </si>
  <si>
    <t>Comprehensive reporting module for Medicare/CMS related data, including:</t>
  </si>
  <si>
    <t>12.19a</t>
  </si>
  <si>
    <t>Missing data elements report</t>
  </si>
  <si>
    <t>12.19b</t>
  </si>
  <si>
    <t>Over-65 non-Medicare eligible report</t>
  </si>
  <si>
    <t>12.19c</t>
  </si>
  <si>
    <t>Custom report generation capabilities</t>
  </si>
  <si>
    <t>12.20</t>
  </si>
  <si>
    <t>Audit trail functionality to track all changes made to Medicare/CMS related data</t>
  </si>
  <si>
    <t>12.21</t>
  </si>
  <si>
    <t>User interface for case managers to input and view comments related to Medicare eligibility and questionnaires</t>
  </si>
  <si>
    <t>Savings Tracking System</t>
  </si>
  <si>
    <t>12.22</t>
  </si>
  <si>
    <t>Functionality to record and track savings from reduced SLU (Schedule Loss of Use) percentages</t>
  </si>
  <si>
    <t>12.23</t>
  </si>
  <si>
    <t>Ability to capture savings when judges find no credible medical evidence of disability</t>
  </si>
  <si>
    <t>12.24</t>
  </si>
  <si>
    <t>Integration with fraud detection processes to record associated savings</t>
  </si>
  <si>
    <t>12.25</t>
  </si>
  <si>
    <t>Reporting module to aggregate and display savings across different categories</t>
  </si>
  <si>
    <t>12.26</t>
  </si>
  <si>
    <t>Potential future requirement: Integration with medical provider networks and pharmacy benefit managers to track and report on network savings</t>
  </si>
  <si>
    <t>Policy Management Integration</t>
  </si>
  <si>
    <t>12.27</t>
  </si>
  <si>
    <t>Potential future requirement: System to manage different policy types (e.g., large deductible, retrospectively rated)</t>
  </si>
  <si>
    <t>12.28</t>
  </si>
  <si>
    <t>If implemented, this would require:</t>
  </si>
  <si>
    <t>12.28a</t>
  </si>
  <si>
    <t>Data fields to store policy type and associated details</t>
  </si>
  <si>
    <t>12.28b</t>
  </si>
  <si>
    <t>Integration with underwriting systems to pull policy information</t>
  </si>
  <si>
    <t>12.28c</t>
  </si>
  <si>
    <t>Automated processes to apply policy-specific rules to claims handling and payment</t>
  </si>
  <si>
    <t>Compliance and Future-proofing</t>
  </si>
  <si>
    <t>12.29</t>
  </si>
  <si>
    <t>Flexibility to accommodate upcoming CMS reporting requirement changes in 2025</t>
  </si>
  <si>
    <t>12.30</t>
  </si>
  <si>
    <t>Scalable architecture to handle increasing data and reporting needs</t>
  </si>
  <si>
    <t>12.31</t>
  </si>
  <si>
    <t>Regular update mechanism to maintain compliance with changing regulations</t>
  </si>
  <si>
    <t>User Access and Security</t>
  </si>
  <si>
    <t>12.32</t>
  </si>
  <si>
    <t>Role-based access control for different functions (e.g., case managers, supervisors, specialized teams)</t>
  </si>
  <si>
    <t>12.33</t>
  </si>
  <si>
    <t>Secure data handling processes to protect sensitive Medicare and personal information</t>
  </si>
  <si>
    <t>Integration and Data Flow</t>
  </si>
  <si>
    <t>12.34</t>
  </si>
  <si>
    <t>Seamless integration with other systems, including:</t>
  </si>
  <si>
    <t>12.34a</t>
  </si>
  <si>
    <t>Medical bill review systems (e.g., Mitchell)</t>
  </si>
  <si>
    <t>12.34b</t>
  </si>
  <si>
    <t>Fraud detection systems</t>
  </si>
  <si>
    <t>12.34c</t>
  </si>
  <si>
    <t>Underwriting systems (for potential future policy type management)</t>
  </si>
  <si>
    <t>12.35</t>
  </si>
  <si>
    <t>Automated data flow between systems to reduce manual data entry and potential errors</t>
  </si>
  <si>
    <t>13. Security</t>
  </si>
  <si>
    <t>Data Security and Compliance</t>
  </si>
  <si>
    <t>Security</t>
  </si>
  <si>
    <t>13.1</t>
  </si>
  <si>
    <t>Ensure all data storage and access occurs within the United States</t>
  </si>
  <si>
    <t>13.2</t>
  </si>
  <si>
    <t>Comply with New York DFS cybersecurity regulations and workers' compensation law</t>
  </si>
  <si>
    <t>13.3</t>
  </si>
  <si>
    <t>Implement robust encryption for data in transit and at rest</t>
  </si>
  <si>
    <t>13.4</t>
  </si>
  <si>
    <t>Support NYSIF's secure software development lifecycle (SDLC) processes</t>
  </si>
  <si>
    <t>13.5</t>
  </si>
  <si>
    <t>Provide annual penetration testing results and remediation plans</t>
  </si>
  <si>
    <t>13.6</t>
  </si>
  <si>
    <t>Complete and pass the NYSIF-specific Appendix T security questionnaire</t>
  </si>
  <si>
    <t>13.7</t>
  </si>
  <si>
    <t>Adhere to NYSIF's information classification standards</t>
  </si>
  <si>
    <t>System Integration and Architecture</t>
  </si>
  <si>
    <t>13.8</t>
  </si>
  <si>
    <t>Integrate seamlessly with existing NYSIF systems, including:</t>
  </si>
  <si>
    <t>13.8a</t>
  </si>
  <si>
    <t>Microsoft Azure cloud infrastructure</t>
  </si>
  <si>
    <t>13.8b</t>
  </si>
  <si>
    <t>Google Cloud Platform (GCP) for specific use cases</t>
  </si>
  <si>
    <t>13.8c</t>
  </si>
  <si>
    <t>Microsoft Dynamics CRM</t>
  </si>
  <si>
    <t>13.8d</t>
  </si>
  <si>
    <t>Adobe Experience Manager for forms management</t>
  </si>
  <si>
    <t>13.8e</t>
  </si>
  <si>
    <t>Existing data warehouses and business intelligence tools</t>
  </si>
  <si>
    <t>13.9</t>
  </si>
  <si>
    <t>Support API-based integrations for real-time data exchange</t>
  </si>
  <si>
    <t>13.10</t>
  </si>
  <si>
    <t>Enable integration with AI and automation technologies, including:</t>
  </si>
  <si>
    <t>13.10a</t>
  </si>
  <si>
    <t>RPA (Robotic Process Automation) tools like UiPath</t>
  </si>
  <si>
    <t>13.10b</t>
  </si>
  <si>
    <t>Chatbots and conversational AI</t>
  </si>
  <si>
    <t>13.10c</t>
  </si>
  <si>
    <t>Intelligent document processing systems</t>
  </si>
  <si>
    <t>13.11</t>
  </si>
  <si>
    <t>Provide a unified customer data management system to consolidate contact information across claims, policy, and CRM systems</t>
  </si>
  <si>
    <t>13.12</t>
  </si>
  <si>
    <t>Implement data governance tools and processes to ensure data quality and consistency</t>
  </si>
  <si>
    <t>13.13</t>
  </si>
  <si>
    <t>Support data migration from legacy systems, including handling of historical data</t>
  </si>
  <si>
    <t>13.14</t>
  </si>
  <si>
    <t>Enable data masking and de-identification for non-production environments</t>
  </si>
  <si>
    <t>User Access and Configuration</t>
  </si>
  <si>
    <t>13.15</t>
  </si>
  <si>
    <t>Implement role-based access control aligned with NYSIF's authorization management system</t>
  </si>
  <si>
    <t>13.16</t>
  </si>
  <si>
    <t>Provide self-service configuration options for business users, including:</t>
  </si>
  <si>
    <t>13.16a</t>
  </si>
  <si>
    <t>Routing rules management with visual workflow tools</t>
  </si>
  <si>
    <t>13.16b</t>
  </si>
  <si>
    <t>Lookup table maintenance (e.g., body parts, nature of injury, cause of injury)</t>
  </si>
  <si>
    <t>13.16c</t>
  </si>
  <si>
    <t>Form and letter template management</t>
  </si>
  <si>
    <t>13.17</t>
  </si>
  <si>
    <t>Include testing and verification capabilities for business user configurations</t>
  </si>
  <si>
    <t>13.18</t>
  </si>
  <si>
    <t>Support web accessibility standards (WCAG) for both internal and external user interfaces</t>
  </si>
  <si>
    <t>Claims Processing Workflow</t>
  </si>
  <si>
    <t>13.19</t>
  </si>
  <si>
    <t>Implement configurable workflow engine to support NYSIF's claims handling processes</t>
  </si>
  <si>
    <t>13.20</t>
  </si>
  <si>
    <t>Enable easy updates to workflows for statutory and regulatory compliance changes</t>
  </si>
  <si>
    <t>13.21</t>
  </si>
  <si>
    <t>Provide real-time claim status tracking and notifications</t>
  </si>
  <si>
    <t>13.22</t>
  </si>
  <si>
    <t>Support automated task assignment and workload balancing</t>
  </si>
  <si>
    <t>13.23</t>
  </si>
  <si>
    <t>Integrate document management capabilities, including intelligent OCR for incoming documents</t>
  </si>
  <si>
    <t>13.24</t>
  </si>
  <si>
    <t>Deliver comprehensive reporting capabilities, including pre-built and custom reports</t>
  </si>
  <si>
    <t>13.25</t>
  </si>
  <si>
    <t>Provide real-time dashboards for claims KPIs and operational metrics</t>
  </si>
  <si>
    <t>13.26</t>
  </si>
  <si>
    <t>Support integration with NYSIF's existing BI tools (e.g., Spotfire)</t>
  </si>
  <si>
    <t>13.27</t>
  </si>
  <si>
    <t>Enable ad-hoc querying and data exploration for business users</t>
  </si>
  <si>
    <t>Mobile Capabilities</t>
  </si>
  <si>
    <t>13.28</t>
  </si>
  <si>
    <t>Provide a mobile-friendly interface for claims adjusters and other field staff</t>
  </si>
  <si>
    <t>13.29</t>
  </si>
  <si>
    <t>Support development of mobile apps for policyholders and claimants using cross-platform technologies (e.g., Microsoft MAUI)</t>
  </si>
  <si>
    <t>13.30</t>
  </si>
  <si>
    <t>Ensure all mobile solutions adhere to NYSIF's security standards</t>
  </si>
  <si>
    <t>System Performance and Scalability</t>
  </si>
  <si>
    <t>13.31</t>
  </si>
  <si>
    <t>Deliver high performance and responsiveness for concurrent users</t>
  </si>
  <si>
    <t>13.32</t>
  </si>
  <si>
    <t>Support NYSIF's required availability and disaster recovery objectives</t>
  </si>
  <si>
    <t>13.33</t>
  </si>
  <si>
    <t>Provide scalability to handle NYSIF's current and projected claims volume</t>
  </si>
  <si>
    <t>Vendor Management and Support</t>
  </si>
  <si>
    <t>13.34</t>
  </si>
  <si>
    <t>Offer clear implementation timelines and project management methodologies</t>
  </si>
  <si>
    <t>13.35</t>
  </si>
  <si>
    <t>Provide ongoing support and maintenance, including regular security updates</t>
  </si>
  <si>
    <t>13.36</t>
  </si>
  <si>
    <t>Demonstrate long-term financial viability and commitment to product development</t>
  </si>
  <si>
    <t>13.37</t>
  </si>
  <si>
    <t>Allow for knowledge transfer and training of NYSIF staff for system configuration and maintenance</t>
  </si>
  <si>
    <t>Innovation and Future-proofing</t>
  </si>
  <si>
    <t>13.38</t>
  </si>
  <si>
    <t>Provide a clear product roadmap and innovation strategy</t>
  </si>
  <si>
    <t>13.39</t>
  </si>
  <si>
    <t>Support integration of emerging technologies (e.g., AI, machine learning)</t>
  </si>
  <si>
    <t>13.40</t>
  </si>
  <si>
    <t>Offer flexibility to adapt to changing business needs and regulatory requirements</t>
  </si>
  <si>
    <t>13.41</t>
  </si>
  <si>
    <t>Enable easy addition of new data fields and workflow modifications</t>
  </si>
  <si>
    <t>Change Management and Governance</t>
  </si>
  <si>
    <t>13.42</t>
  </si>
  <si>
    <t>Support NYSIF's change management processes for system updates and new releases</t>
  </si>
  <si>
    <t>13.43</t>
  </si>
  <si>
    <t>Provide tools for impact analysis of system changes</t>
  </si>
  <si>
    <t>13.44</t>
  </si>
  <si>
    <t>Enable segregation of duties and approval workflows for system modifications</t>
  </si>
  <si>
    <t>13.45</t>
  </si>
  <si>
    <t>Maintain comprehensive audit logs of all system changes and user actions</t>
  </si>
  <si>
    <t>Bid prices shall be “all inclusive”. All prices shall include all direct and indirect costs, including, but not limited to, direct labor costs, overhead, fee or profit, clerical support, equipment, materials, supplies, managerial (administrative) support, system maintenance, system trouble shooting and modifications, all documents, reports, forms, reproduction and any other costs.
Bidders are not to change, delete, or make any additions to this form, and are to supply only the bid information that is required. If any changes, deletions, or additions are made by the bidder, or if all of the required bid information is not provided, then at NYSIF's discretion, the bid may be disqualified. 
For Years 6 and 7, if opted, Contractor will be permitted to request an increase in bid rates not to exceed 3% or CPI – whichever is less – effective on the renewal start date.
Prices must include all costs, including any and all travel expenses.
No additional fees or costs will be accepted beyond those listed in this Fee Schedule unless agreed upon in writing by NYSIF.</t>
  </si>
  <si>
    <t>Total Development and Production Deployment (Lines 35-44)</t>
  </si>
  <si>
    <t xml:space="preserve">Please provide all-inclusive hourly rates for additional services that may be requested during the contract term. This hourly rate is for evaluation purposes only and does not guarantee additional services will be requested. The hourly rates will apply only for work outside the scope of the Bidder’s proposal. Bidder must submit Change Orders and receive written approval from NYSIF prior to the Change Order taking effect. Hourly rates must be inclusive of all overhead, profit and all other costs not expressly specified. 
Note any additional roles not outlined in the table in row 66 "Other" and provide any further details in row 69 or a spearate attachment. </t>
  </si>
  <si>
    <t xml:space="preserve">Please provide your firm fixed annual SaaS fees for each year of the contract based on the assumptions provided for each year. The fixed cost must include all expenses as no other charges will be allowed for these items. </t>
  </si>
  <si>
    <r>
      <t xml:space="preserve">Given the activities listed, please propose your estimated timeframe and overall cost. The fixed cost must include all expenses associated with these tasks as specified in this RFP and included in Bidders’ proposal (including travel, data entry, overhead, etc.). Any additional costs will only be agreed to at the hourly rates specified in Appendix Z by prior mutual written agreement.
Activities in rows 29 through 33 should add to the total in row 28. Activities in rows 35 through 44 should add to the total in row 34.
</t>
    </r>
    <r>
      <rPr>
        <i/>
        <sz val="11"/>
        <rFont val="Aptos Narrow"/>
        <family val="2"/>
        <scheme val="minor"/>
      </rPr>
      <t>Please note: A finalized detailed payment schedule and associated acceptance criteria will be a deliverable of the inception phase.</t>
    </r>
    <r>
      <rPr>
        <sz val="11"/>
        <rFont val="Aptos Narrow"/>
        <family val="2"/>
        <scheme val="minor"/>
      </rPr>
      <t xml:space="preserve"> </t>
    </r>
    <r>
      <rPr>
        <i/>
        <sz val="11"/>
        <rFont val="Aptos Narrow"/>
        <family val="2"/>
        <scheme val="minor"/>
      </rPr>
      <t>Acceptance criteria will include the awarded Contractor meeting the necessary Key Performance Indicators outlined in Attachment 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</si>
</sst>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13" x14ac:knownFonts="1">
    <font>
      <sz val="11"/>
      <color theme="1"/>
      <name val="Aptos Narrow"/>
      <family val="2"/>
      <scheme val="minor"/>
    </font>
    <font>
      <b/>
      <sz val="11"/>
      <color theme="1"/>
      <name val="Aptos Narrow"/>
      <family val="2"/>
      <scheme val="minor"/>
    </font>
    <font>
      <i/>
      <sz val="11"/>
      <color theme="1"/>
      <name val="Aptos Narrow"/>
      <family val="2"/>
      <scheme val="minor"/>
    </font>
    <font>
      <b/>
      <sz val="12"/>
      <color theme="1"/>
      <name val="Aptos Narrow"/>
      <family val="2"/>
      <scheme val="minor"/>
    </font>
    <font>
      <sz val="8"/>
      <name val="Aptos Narrow"/>
      <family val="2"/>
      <scheme val="minor"/>
    </font>
    <font>
      <sz val="11"/>
      <color theme="1"/>
      <name val="Aptos Narrow"/>
      <family val="2"/>
      <scheme val="minor"/>
    </font>
    <font>
      <b/>
      <sz val="11"/>
      <color theme="8"/>
      <name val="Aptos Narrow"/>
      <family val="2"/>
      <scheme val="minor"/>
    </font>
    <font>
      <b/>
      <sz val="11"/>
      <color theme="0"/>
      <name val="Aptos Narrow"/>
      <family val="2"/>
      <scheme val="minor"/>
    </font>
    <font>
      <sz val="11"/>
      <color rgb="FFFF0000"/>
      <name val="Aptos Narrow"/>
      <family val="2"/>
      <scheme val="minor"/>
    </font>
    <font>
      <sz val="11"/>
      <name val="Aptos Narrow"/>
      <family val="2"/>
      <scheme val="minor"/>
    </font>
    <font>
      <b/>
      <sz val="14"/>
      <color theme="1"/>
      <name val="Aptos Narrow"/>
      <family val="2"/>
      <scheme val="minor"/>
    </font>
    <font>
      <b/>
      <sz val="11"/>
      <name val="Aptos Narrow"/>
      <family val="2"/>
      <scheme val="minor"/>
    </font>
    <font>
      <i/>
      <sz val="11"/>
      <name val="Aptos Narrow"/>
      <family val="2"/>
      <scheme val="minor"/>
    </font>
  </fonts>
  <fills count="13">
    <fill>
      <patternFill patternType="none"/>
    </fill>
    <fill>
      <patternFill patternType="gray125"/>
    </fill>
    <fill>
      <patternFill patternType="solid">
        <fgColor theme="3" tint="0.749992370372631"/>
        <bgColor indexed="64"/>
      </patternFill>
    </fill>
    <fill>
      <patternFill patternType="solid">
        <fgColor theme="3" tint="0.89999084444715716"/>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tint="-0.14999847407452621"/>
        <bgColor theme="0" tint="-0.14999847407452621"/>
      </patternFill>
    </fill>
    <fill>
      <patternFill patternType="solid">
        <fgColor theme="1"/>
        <bgColor theme="1"/>
      </patternFill>
    </fill>
    <fill>
      <patternFill patternType="solid">
        <fgColor theme="1"/>
        <bgColor indexed="64"/>
      </patternFill>
    </fill>
    <fill>
      <patternFill patternType="solid">
        <fgColor theme="0" tint="-0.14999847407452621"/>
        <bgColor indexed="64"/>
      </patternFill>
    </fill>
    <fill>
      <patternFill patternType="solid">
        <fgColor theme="2" tint="-9.9978637043366805E-2"/>
        <bgColor theme="1"/>
      </patternFill>
    </fill>
    <fill>
      <patternFill patternType="solid">
        <fgColor theme="0"/>
        <bgColor indexed="64"/>
      </patternFill>
    </fill>
  </fills>
  <borders count="4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theme="1"/>
      </right>
      <top style="thin">
        <color indexed="64"/>
      </top>
      <bottom style="thin">
        <color indexed="64"/>
      </bottom>
      <diagonal/>
    </border>
    <border>
      <left/>
      <right style="thin">
        <color theme="1"/>
      </right>
      <top/>
      <bottom style="medium">
        <color indexed="64"/>
      </bottom>
      <diagonal/>
    </border>
    <border>
      <left/>
      <right style="thin">
        <color indexed="64"/>
      </right>
      <top/>
      <bottom/>
      <diagonal/>
    </border>
    <border>
      <left style="thin">
        <color theme="1"/>
      </left>
      <right style="thin">
        <color theme="1"/>
      </right>
      <top/>
      <bottom/>
      <diagonal/>
    </border>
  </borders>
  <cellStyleXfs count="3">
    <xf numFmtId="0" fontId="0" fillId="0" borderId="0"/>
    <xf numFmtId="43" fontId="5" fillId="0" borderId="0" applyFont="0" applyFill="0" applyBorder="0" applyAlignment="0" applyProtection="0"/>
    <xf numFmtId="44" fontId="5" fillId="0" borderId="0" applyFont="0" applyFill="0" applyBorder="0" applyAlignment="0" applyProtection="0"/>
  </cellStyleXfs>
  <cellXfs count="145">
    <xf numFmtId="0" fontId="0" fillId="0" borderId="0" xfId="0"/>
    <xf numFmtId="0" fontId="1" fillId="2" borderId="0" xfId="0" applyFont="1" applyFill="1"/>
    <xf numFmtId="0" fontId="1" fillId="3" borderId="3" xfId="0" applyFont="1" applyFill="1" applyBorder="1"/>
    <xf numFmtId="0" fontId="1" fillId="2" borderId="5" xfId="0" applyFont="1" applyFill="1" applyBorder="1"/>
    <xf numFmtId="0" fontId="1" fillId="3" borderId="4" xfId="0" applyFont="1" applyFill="1" applyBorder="1"/>
    <xf numFmtId="0" fontId="0" fillId="3" borderId="4" xfId="0" applyFill="1" applyBorder="1"/>
    <xf numFmtId="0" fontId="0" fillId="0" borderId="12" xfId="0" quotePrefix="1" applyBorder="1"/>
    <xf numFmtId="0" fontId="0" fillId="0" borderId="12" xfId="0" applyBorder="1"/>
    <xf numFmtId="0" fontId="0" fillId="0" borderId="13" xfId="0" quotePrefix="1" applyBorder="1"/>
    <xf numFmtId="0" fontId="0" fillId="0" borderId="13" xfId="0" applyBorder="1"/>
    <xf numFmtId="0" fontId="0" fillId="0" borderId="14" xfId="0" quotePrefix="1" applyBorder="1"/>
    <xf numFmtId="0" fontId="0" fillId="0" borderId="14" xfId="0" applyBorder="1"/>
    <xf numFmtId="0" fontId="1" fillId="2" borderId="9" xfId="0" applyFont="1" applyFill="1" applyBorder="1"/>
    <xf numFmtId="0" fontId="1" fillId="2" borderId="10" xfId="0" applyFont="1" applyFill="1" applyBorder="1"/>
    <xf numFmtId="0" fontId="1" fillId="3" borderId="17" xfId="0" applyFont="1" applyFill="1" applyBorder="1"/>
    <xf numFmtId="0" fontId="1" fillId="3" borderId="16" xfId="0" applyFont="1" applyFill="1" applyBorder="1"/>
    <xf numFmtId="0" fontId="1" fillId="2" borderId="7" xfId="0" applyFont="1" applyFill="1" applyBorder="1"/>
    <xf numFmtId="0" fontId="1" fillId="2" borderId="8" xfId="0" applyFont="1" applyFill="1" applyBorder="1"/>
    <xf numFmtId="0" fontId="1" fillId="2" borderId="15" xfId="0" applyFont="1" applyFill="1" applyBorder="1"/>
    <xf numFmtId="0" fontId="0" fillId="3" borderId="17" xfId="0" applyFill="1" applyBorder="1"/>
    <xf numFmtId="0" fontId="0" fillId="3" borderId="16" xfId="0" applyFill="1" applyBorder="1"/>
    <xf numFmtId="0" fontId="0" fillId="3" borderId="25" xfId="0" applyFill="1" applyBorder="1"/>
    <xf numFmtId="0" fontId="1" fillId="2" borderId="23" xfId="0" applyFont="1" applyFill="1" applyBorder="1"/>
    <xf numFmtId="0" fontId="1" fillId="2" borderId="26" xfId="0" applyFont="1" applyFill="1" applyBorder="1"/>
    <xf numFmtId="0" fontId="1" fillId="2" borderId="25" xfId="0" applyFont="1" applyFill="1" applyBorder="1"/>
    <xf numFmtId="0" fontId="1" fillId="2" borderId="11" xfId="0" applyFont="1" applyFill="1" applyBorder="1"/>
    <xf numFmtId="0" fontId="0" fillId="0" borderId="19" xfId="0" applyBorder="1"/>
    <xf numFmtId="0" fontId="0" fillId="0" borderId="27" xfId="0" applyBorder="1"/>
    <xf numFmtId="0" fontId="0" fillId="0" borderId="28" xfId="0" applyBorder="1"/>
    <xf numFmtId="0" fontId="0" fillId="0" borderId="29" xfId="0" applyBorder="1"/>
    <xf numFmtId="0" fontId="0" fillId="0" borderId="20" xfId="0" applyBorder="1"/>
    <xf numFmtId="0" fontId="0" fillId="0" borderId="29" xfId="0" quotePrefix="1" applyBorder="1"/>
    <xf numFmtId="0" fontId="0" fillId="0" borderId="12" xfId="0" applyBorder="1" applyAlignment="1">
      <alignment horizontal="left" indent="1"/>
    </xf>
    <xf numFmtId="0" fontId="0" fillId="0" borderId="13" xfId="0" applyBorder="1" applyAlignment="1">
      <alignment horizontal="left" indent="1"/>
    </xf>
    <xf numFmtId="0" fontId="1" fillId="0" borderId="0" xfId="0" applyFont="1"/>
    <xf numFmtId="0" fontId="0" fillId="0" borderId="30" xfId="0" applyBorder="1"/>
    <xf numFmtId="0" fontId="1" fillId="5" borderId="16" xfId="0" applyFont="1" applyFill="1" applyBorder="1"/>
    <xf numFmtId="0" fontId="0" fillId="5" borderId="11" xfId="0" applyFill="1" applyBorder="1"/>
    <xf numFmtId="0" fontId="0" fillId="5" borderId="16" xfId="0" applyFill="1" applyBorder="1"/>
    <xf numFmtId="0" fontId="1" fillId="5" borderId="25" xfId="0" applyFont="1" applyFill="1" applyBorder="1"/>
    <xf numFmtId="0" fontId="0" fillId="5" borderId="17" xfId="0" applyFill="1" applyBorder="1"/>
    <xf numFmtId="0" fontId="0" fillId="5" borderId="25" xfId="0" applyFill="1" applyBorder="1"/>
    <xf numFmtId="0" fontId="0" fillId="6" borderId="16" xfId="0" applyFill="1" applyBorder="1"/>
    <xf numFmtId="0" fontId="6" fillId="0" borderId="0" xfId="0" applyFont="1"/>
    <xf numFmtId="0" fontId="1" fillId="5" borderId="12" xfId="0" applyFont="1" applyFill="1" applyBorder="1"/>
    <xf numFmtId="0" fontId="0" fillId="5" borderId="12" xfId="0" applyFill="1" applyBorder="1"/>
    <xf numFmtId="0" fontId="0" fillId="0" borderId="27" xfId="0" applyBorder="1" applyAlignment="1">
      <alignment horizontal="left" indent="1"/>
    </xf>
    <xf numFmtId="0" fontId="0" fillId="0" borderId="28" xfId="0" applyBorder="1" applyAlignment="1">
      <alignment horizontal="left" indent="1"/>
    </xf>
    <xf numFmtId="43" fontId="0" fillId="0" borderId="0" xfId="1" applyFont="1"/>
    <xf numFmtId="0" fontId="0" fillId="0" borderId="14" xfId="0" quotePrefix="1" applyBorder="1" applyAlignment="1">
      <alignment horizontal="right"/>
    </xf>
    <xf numFmtId="0" fontId="0" fillId="0" borderId="10" xfId="0" applyBorder="1"/>
    <xf numFmtId="0" fontId="0" fillId="9" borderId="0" xfId="0" applyFill="1"/>
    <xf numFmtId="0" fontId="2" fillId="0" borderId="0" xfId="0" applyFont="1" applyAlignment="1">
      <alignment vertical="top" wrapText="1"/>
    </xf>
    <xf numFmtId="0" fontId="2" fillId="9" borderId="0" xfId="0" applyFont="1" applyFill="1" applyAlignment="1">
      <alignment vertical="top" wrapText="1"/>
    </xf>
    <xf numFmtId="0" fontId="9" fillId="0" borderId="0" xfId="0" applyFont="1"/>
    <xf numFmtId="0" fontId="0" fillId="0" borderId="0" xfId="0" applyAlignment="1">
      <alignment wrapText="1"/>
    </xf>
    <xf numFmtId="0" fontId="0" fillId="4" borderId="12" xfId="0" applyFill="1" applyBorder="1"/>
    <xf numFmtId="0" fontId="7" fillId="9" borderId="14" xfId="0" applyFont="1" applyFill="1" applyBorder="1"/>
    <xf numFmtId="0" fontId="7" fillId="9" borderId="34" xfId="0" applyFont="1" applyFill="1" applyBorder="1"/>
    <xf numFmtId="0" fontId="8" fillId="0" borderId="0" xfId="0" applyFont="1"/>
    <xf numFmtId="0" fontId="9" fillId="0" borderId="0" xfId="0" applyFont="1" applyAlignment="1">
      <alignment wrapText="1"/>
    </xf>
    <xf numFmtId="0" fontId="0" fillId="10" borderId="30" xfId="0" applyFill="1" applyBorder="1"/>
    <xf numFmtId="0" fontId="0" fillId="0" borderId="0" xfId="0" applyAlignment="1">
      <alignment vertical="center" wrapText="1"/>
    </xf>
    <xf numFmtId="0" fontId="0" fillId="0" borderId="0" xfId="0" applyAlignment="1">
      <alignment vertical="center"/>
    </xf>
    <xf numFmtId="0" fontId="9" fillId="0" borderId="12" xfId="0" applyFont="1" applyBorder="1" applyAlignment="1">
      <alignment horizontal="left" vertical="center" wrapText="1" indent="1"/>
    </xf>
    <xf numFmtId="0" fontId="9" fillId="4" borderId="12" xfId="0" applyFont="1" applyFill="1" applyBorder="1" applyAlignment="1">
      <alignment horizontal="left" vertical="center" indent="1"/>
    </xf>
    <xf numFmtId="0" fontId="9" fillId="0" borderId="12" xfId="0" applyFont="1" applyBorder="1" applyAlignment="1">
      <alignment horizontal="left" vertical="center" indent="1"/>
    </xf>
    <xf numFmtId="0" fontId="9" fillId="4" borderId="12" xfId="0" applyFont="1" applyFill="1" applyBorder="1" applyAlignment="1">
      <alignment horizontal="left" vertical="center" wrapText="1" indent="1"/>
    </xf>
    <xf numFmtId="0" fontId="1" fillId="4" borderId="12" xfId="0" applyFont="1" applyFill="1" applyBorder="1"/>
    <xf numFmtId="0" fontId="9" fillId="11" borderId="35" xfId="0" applyFont="1" applyFill="1" applyBorder="1" applyAlignment="1">
      <alignment vertical="center"/>
    </xf>
    <xf numFmtId="0" fontId="9" fillId="0" borderId="12" xfId="0" applyFont="1" applyBorder="1" applyAlignment="1">
      <alignment vertical="center"/>
    </xf>
    <xf numFmtId="0" fontId="9" fillId="7" borderId="12" xfId="0" applyFont="1" applyFill="1" applyBorder="1" applyAlignment="1">
      <alignment vertical="center"/>
    </xf>
    <xf numFmtId="0" fontId="9" fillId="4" borderId="12" xfId="0" applyFont="1" applyFill="1" applyBorder="1" applyAlignment="1">
      <alignment vertical="center"/>
    </xf>
    <xf numFmtId="0" fontId="9" fillId="4" borderId="36" xfId="0" applyFont="1" applyFill="1" applyBorder="1" applyAlignment="1">
      <alignment vertical="center"/>
    </xf>
    <xf numFmtId="0" fontId="9" fillId="0" borderId="37" xfId="0" applyFont="1" applyBorder="1" applyAlignment="1">
      <alignment vertical="center"/>
    </xf>
    <xf numFmtId="0" fontId="7" fillId="4" borderId="14" xfId="0" applyFont="1" applyFill="1" applyBorder="1" applyAlignment="1">
      <alignment horizontal="center"/>
    </xf>
    <xf numFmtId="0" fontId="0" fillId="0" borderId="12" xfId="0" applyBorder="1" applyAlignment="1">
      <alignment horizontal="center"/>
    </xf>
    <xf numFmtId="0" fontId="0" fillId="10" borderId="12" xfId="0" applyFill="1" applyBorder="1" applyAlignment="1">
      <alignment horizontal="center"/>
    </xf>
    <xf numFmtId="0" fontId="0" fillId="4" borderId="12" xfId="0" applyFill="1" applyBorder="1" applyAlignment="1">
      <alignment horizontal="center"/>
    </xf>
    <xf numFmtId="0" fontId="0" fillId="4" borderId="13" xfId="0" applyFill="1" applyBorder="1" applyAlignment="1">
      <alignment horizontal="center"/>
    </xf>
    <xf numFmtId="0" fontId="0" fillId="0" borderId="30" xfId="0" applyBorder="1" applyAlignment="1">
      <alignment horizontal="center"/>
    </xf>
    <xf numFmtId="0" fontId="0" fillId="10" borderId="30" xfId="0" applyFill="1" applyBorder="1" applyAlignment="1">
      <alignment horizontal="center"/>
    </xf>
    <xf numFmtId="44" fontId="0" fillId="0" borderId="0" xfId="2" applyFont="1"/>
    <xf numFmtId="44" fontId="0" fillId="4" borderId="12" xfId="2" applyFont="1" applyFill="1" applyBorder="1" applyAlignment="1">
      <alignment horizontal="center"/>
    </xf>
    <xf numFmtId="44" fontId="0" fillId="0" borderId="0" xfId="2" applyFont="1" applyAlignment="1">
      <alignment horizontal="center"/>
    </xf>
    <xf numFmtId="44" fontId="2" fillId="9" borderId="0" xfId="0" applyNumberFormat="1" applyFont="1" applyFill="1" applyAlignment="1">
      <alignment vertical="top" wrapText="1"/>
    </xf>
    <xf numFmtId="44" fontId="0" fillId="0" borderId="0" xfId="0" applyNumberFormat="1"/>
    <xf numFmtId="44" fontId="0" fillId="0" borderId="0" xfId="0" applyNumberFormat="1" applyAlignment="1">
      <alignment horizontal="center"/>
    </xf>
    <xf numFmtId="0" fontId="10" fillId="0" borderId="0" xfId="0" applyFont="1"/>
    <xf numFmtId="0" fontId="7" fillId="4" borderId="14" xfId="0" applyFont="1" applyFill="1" applyBorder="1" applyAlignment="1">
      <alignment horizontal="center" wrapText="1"/>
    </xf>
    <xf numFmtId="0" fontId="0" fillId="0" borderId="12" xfId="0" applyBorder="1" applyAlignment="1">
      <alignment horizontal="center" wrapText="1"/>
    </xf>
    <xf numFmtId="0" fontId="0" fillId="10" borderId="12" xfId="0" applyFill="1" applyBorder="1" applyAlignment="1">
      <alignment horizontal="center" wrapText="1"/>
    </xf>
    <xf numFmtId="0" fontId="0" fillId="4" borderId="12" xfId="0" applyFill="1" applyBorder="1" applyAlignment="1">
      <alignment horizontal="center" wrapText="1"/>
    </xf>
    <xf numFmtId="0" fontId="0" fillId="4" borderId="13" xfId="0" applyFill="1" applyBorder="1" applyAlignment="1">
      <alignment horizontal="center" wrapText="1"/>
    </xf>
    <xf numFmtId="0" fontId="0" fillId="0" borderId="30" xfId="0" applyBorder="1" applyAlignment="1">
      <alignment horizontal="center" wrapText="1"/>
    </xf>
    <xf numFmtId="0" fontId="7" fillId="8" borderId="39" xfId="0" applyFont="1" applyFill="1" applyBorder="1"/>
    <xf numFmtId="0" fontId="7" fillId="9" borderId="14" xfId="0" applyFont="1" applyFill="1" applyBorder="1" applyAlignment="1">
      <alignment wrapText="1"/>
    </xf>
    <xf numFmtId="0" fontId="0" fillId="0" borderId="0" xfId="0" applyAlignment="1">
      <alignment vertical="top" wrapText="1"/>
    </xf>
    <xf numFmtId="0" fontId="11" fillId="4" borderId="12" xfId="0" applyFont="1" applyFill="1" applyBorder="1" applyAlignment="1">
      <alignment vertical="center"/>
    </xf>
    <xf numFmtId="0" fontId="0" fillId="0" borderId="0" xfId="0" applyAlignment="1">
      <alignment horizontal="left" vertical="top" wrapText="1"/>
    </xf>
    <xf numFmtId="0" fontId="9" fillId="0" borderId="0" xfId="0" applyFont="1" applyAlignment="1">
      <alignment horizontal="left" vertical="top" wrapText="1"/>
    </xf>
    <xf numFmtId="0" fontId="1" fillId="4" borderId="19" xfId="0" applyFont="1" applyFill="1" applyBorder="1"/>
    <xf numFmtId="0" fontId="0" fillId="0" borderId="33" xfId="0" applyBorder="1"/>
    <xf numFmtId="0" fontId="1" fillId="2" borderId="27" xfId="0" applyFont="1" applyFill="1" applyBorder="1"/>
    <xf numFmtId="0" fontId="0" fillId="0" borderId="32" xfId="0" applyBorder="1"/>
    <xf numFmtId="0" fontId="0" fillId="0" borderId="31" xfId="0" applyBorder="1"/>
    <xf numFmtId="0" fontId="7" fillId="9" borderId="20" xfId="0" applyFont="1" applyFill="1" applyBorder="1" applyAlignment="1">
      <alignment horizontal="left" wrapText="1"/>
    </xf>
    <xf numFmtId="0" fontId="7" fillId="9" borderId="38" xfId="0" applyFont="1" applyFill="1" applyBorder="1" applyAlignment="1">
      <alignment horizontal="left" wrapText="1"/>
    </xf>
    <xf numFmtId="0" fontId="0" fillId="4" borderId="26" xfId="0" applyFill="1" applyBorder="1" applyAlignment="1">
      <alignment horizontal="left"/>
    </xf>
    <xf numFmtId="0" fontId="0" fillId="4" borderId="11" xfId="0" applyFill="1" applyBorder="1" applyAlignment="1">
      <alignment horizontal="left"/>
    </xf>
    <xf numFmtId="0" fontId="1" fillId="2" borderId="32" xfId="0" applyFont="1" applyFill="1" applyBorder="1" applyAlignment="1">
      <alignment horizontal="left"/>
    </xf>
    <xf numFmtId="0" fontId="7" fillId="9" borderId="18" xfId="0" applyFont="1" applyFill="1" applyBorder="1" applyAlignment="1">
      <alignment horizontal="left"/>
    </xf>
    <xf numFmtId="0" fontId="7" fillId="9" borderId="2" xfId="0" applyFont="1" applyFill="1" applyBorder="1" applyAlignment="1">
      <alignment horizontal="left"/>
    </xf>
    <xf numFmtId="0" fontId="0" fillId="10" borderId="18" xfId="0" applyFill="1" applyBorder="1" applyAlignment="1">
      <alignment horizontal="left"/>
    </xf>
    <xf numFmtId="0" fontId="0" fillId="10" borderId="2" xfId="0" applyFill="1" applyBorder="1" applyAlignment="1">
      <alignment horizontal="left"/>
    </xf>
    <xf numFmtId="0" fontId="0" fillId="10" borderId="4" xfId="0" applyFill="1" applyBorder="1" applyAlignment="1">
      <alignment horizontal="left"/>
    </xf>
    <xf numFmtId="0" fontId="9" fillId="12" borderId="0" xfId="0" applyFont="1" applyFill="1" applyAlignment="1">
      <alignment horizontal="left" vertical="top" wrapText="1"/>
    </xf>
    <xf numFmtId="0" fontId="0" fillId="0" borderId="0" xfId="0" applyAlignment="1">
      <alignment horizontal="left" wrapText="1"/>
    </xf>
    <xf numFmtId="0" fontId="1" fillId="3" borderId="6" xfId="0" applyFont="1" applyFill="1" applyBorder="1" applyAlignment="1">
      <alignment horizontal="left"/>
    </xf>
    <xf numFmtId="0" fontId="1" fillId="3" borderId="18" xfId="0" applyFont="1" applyFill="1" applyBorder="1" applyAlignment="1">
      <alignment horizontal="left"/>
    </xf>
    <xf numFmtId="0" fontId="3" fillId="4" borderId="1" xfId="0" applyFont="1" applyFill="1" applyBorder="1" applyAlignment="1">
      <alignment horizontal="left"/>
    </xf>
    <xf numFmtId="0" fontId="3" fillId="4" borderId="2" xfId="0" applyFont="1" applyFill="1" applyBorder="1" applyAlignment="1">
      <alignment horizontal="left"/>
    </xf>
    <xf numFmtId="0" fontId="3" fillId="4" borderId="5" xfId="0" applyFont="1" applyFill="1" applyBorder="1" applyAlignment="1">
      <alignment horizontal="left"/>
    </xf>
    <xf numFmtId="0" fontId="1" fillId="3" borderId="1" xfId="0" applyFont="1" applyFill="1" applyBorder="1" applyAlignment="1">
      <alignment horizontal="left"/>
    </xf>
    <xf numFmtId="0" fontId="1" fillId="3" borderId="2" xfId="0" applyFont="1" applyFill="1" applyBorder="1" applyAlignment="1">
      <alignment horizontal="left"/>
    </xf>
    <xf numFmtId="0" fontId="1" fillId="3" borderId="16" xfId="0" applyFont="1" applyFill="1" applyBorder="1" applyAlignment="1">
      <alignment horizontal="left"/>
    </xf>
    <xf numFmtId="0" fontId="3" fillId="4" borderId="21" xfId="0" applyFont="1" applyFill="1" applyBorder="1" applyAlignment="1">
      <alignment horizontal="left"/>
    </xf>
    <xf numFmtId="0" fontId="3" fillId="4" borderId="22" xfId="0" applyFont="1" applyFill="1" applyBorder="1" applyAlignment="1">
      <alignment horizontal="left"/>
    </xf>
    <xf numFmtId="0" fontId="3" fillId="4" borderId="24" xfId="0" applyFont="1" applyFill="1" applyBorder="1" applyAlignment="1">
      <alignment horizontal="left"/>
    </xf>
    <xf numFmtId="0" fontId="1" fillId="5" borderId="6" xfId="0" applyFont="1" applyFill="1" applyBorder="1" applyAlignment="1">
      <alignment horizontal="left"/>
    </xf>
    <xf numFmtId="0" fontId="1" fillId="5" borderId="18" xfId="0" applyFont="1" applyFill="1" applyBorder="1" applyAlignment="1">
      <alignment horizontal="left"/>
    </xf>
    <xf numFmtId="0" fontId="3" fillId="4" borderId="6" xfId="0" applyFont="1" applyFill="1" applyBorder="1" applyAlignment="1">
      <alignment horizontal="left"/>
    </xf>
    <xf numFmtId="0" fontId="3" fillId="4" borderId="16" xfId="0" applyFont="1" applyFill="1" applyBorder="1" applyAlignment="1">
      <alignment horizontal="left"/>
    </xf>
    <xf numFmtId="0" fontId="3" fillId="4" borderId="4" xfId="0" applyFont="1" applyFill="1" applyBorder="1" applyAlignment="1">
      <alignment horizontal="left"/>
    </xf>
    <xf numFmtId="0" fontId="1" fillId="5" borderId="1" xfId="0" applyFont="1" applyFill="1" applyBorder="1" applyAlignment="1">
      <alignment horizontal="left"/>
    </xf>
    <xf numFmtId="0" fontId="1" fillId="5" borderId="2" xfId="0" applyFont="1" applyFill="1" applyBorder="1" applyAlignment="1">
      <alignment horizontal="left"/>
    </xf>
    <xf numFmtId="0" fontId="1" fillId="5" borderId="16" xfId="0" applyFont="1" applyFill="1" applyBorder="1" applyAlignment="1">
      <alignment horizontal="left"/>
    </xf>
    <xf numFmtId="0" fontId="1" fillId="5" borderId="12" xfId="0" applyFont="1" applyFill="1" applyBorder="1" applyAlignment="1">
      <alignment horizontal="left"/>
    </xf>
    <xf numFmtId="0" fontId="3" fillId="4" borderId="0" xfId="0" applyFont="1" applyFill="1" applyAlignment="1">
      <alignment horizontal="left"/>
    </xf>
    <xf numFmtId="0" fontId="1" fillId="5" borderId="23" xfId="0" applyFont="1" applyFill="1" applyBorder="1" applyAlignment="1">
      <alignment horizontal="left"/>
    </xf>
    <xf numFmtId="0" fontId="1" fillId="5" borderId="26" xfId="0" applyFont="1" applyFill="1" applyBorder="1" applyAlignment="1">
      <alignment horizontal="left"/>
    </xf>
    <xf numFmtId="0" fontId="1" fillId="6" borderId="6" xfId="0" applyFont="1" applyFill="1" applyBorder="1" applyAlignment="1">
      <alignment horizontal="left"/>
    </xf>
    <xf numFmtId="0" fontId="1" fillId="6" borderId="18" xfId="0" applyFont="1" applyFill="1" applyBorder="1" applyAlignment="1">
      <alignment horizontal="left"/>
    </xf>
    <xf numFmtId="0" fontId="1" fillId="3" borderId="23" xfId="0" applyFont="1" applyFill="1" applyBorder="1" applyAlignment="1">
      <alignment horizontal="left"/>
    </xf>
    <xf numFmtId="0" fontId="1" fillId="3" borderId="25" xfId="0" applyFont="1" applyFill="1" applyBorder="1" applyAlignment="1">
      <alignment horizontal="left"/>
    </xf>
  </cellXfs>
  <cellStyles count="3">
    <cellStyle name="Comma" xfId="1" builtinId="3"/>
    <cellStyle name="Currency" xfId="2" builtinId="4"/>
    <cellStyle name="Normal" xfId="0" builtinId="0"/>
  </cellStyles>
  <dxfs count="2">
    <dxf>
      <numFmt numFmtId="34" formatCode="_(&quot;$&quot;* #,##0.00_);_(&quot;$&quot;* \(#,##0.00\);_(&quot;$&quot;* &quot;-&quot;??_);_(@_)"/>
      <alignment horizontal="center" vertical="bottom" textRotation="0" wrapText="0" indent="0" justifyLastLine="0" shrinkToFit="0" readingOrder="0"/>
    </dxf>
    <dxf>
      <font>
        <b/>
        <i val="0"/>
        <strike val="0"/>
        <condense val="0"/>
        <extend val="0"/>
        <outline val="0"/>
        <shadow val="0"/>
        <u val="none"/>
        <vertAlign val="baseline"/>
        <sz val="11"/>
        <color theme="1"/>
        <name val="Aptos Narrow"/>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2</xdr:col>
      <xdr:colOff>419100</xdr:colOff>
      <xdr:row>77</xdr:row>
      <xdr:rowOff>0</xdr:rowOff>
    </xdr:from>
    <xdr:ext cx="184731" cy="264560"/>
    <xdr:sp macro="" textlink="">
      <xdr:nvSpPr>
        <xdr:cNvPr id="2" name="TextBox 1">
          <a:extLst>
            <a:ext uri="{FF2B5EF4-FFF2-40B4-BE49-F238E27FC236}">
              <a16:creationId xmlns:a16="http://schemas.microsoft.com/office/drawing/2014/main" id="{3DBA3E16-ADA5-9F97-CDBD-43A2FB03771D}"/>
            </a:ext>
          </a:extLst>
        </xdr:cNvPr>
        <xdr:cNvSpPr txBox="1"/>
      </xdr:nvSpPr>
      <xdr:spPr>
        <a:xfrm>
          <a:off x="3829050" y="1369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33598C9-E855-4CC7-9463-8356E1C74550}" name="Table2" displayName="Table2" ref="A8:J18" totalsRowShown="0" headerRowDxfId="1">
  <autoFilter ref="A8:J18" xr:uid="{833598C9-E855-4CC7-9463-8356E1C7455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7920B0F7-E12B-4647-B38D-06B337A921FB}" name=" "/>
    <tableColumn id="2" xr3:uid="{95BA10FB-EADB-4F11-923E-79D1EFD6C569}" name="Year 1"/>
    <tableColumn id="3" xr3:uid="{380A83EE-D94F-4607-9D5C-C9F827AA8F29}" name="Year 2"/>
    <tableColumn id="4" xr3:uid="{FA269B48-58CD-44B4-B6C1-DCE13EB6B40D}" name="Year 3"/>
    <tableColumn id="5" xr3:uid="{92075C21-0C42-459D-B765-D34BD9B04B25}" name="Year 4"/>
    <tableColumn id="6" xr3:uid="{937BCB62-9556-4335-8D8C-A3FBD7232FA5}" name="Year 5"/>
    <tableColumn id="7" xr3:uid="{9A10DE66-EB11-485E-90E8-87A8C9D49FAD}" name="5 Year Total "/>
    <tableColumn id="10" xr3:uid="{99B80E6A-9DB5-43A7-A057-1EF4D59FCB47}" name="Year 6"/>
    <tableColumn id="9" xr3:uid="{E4B43C09-E30D-481A-ADA9-46172936B42A}" name="Year 7"/>
    <tableColumn id="8" xr3:uid="{78F8F516-228B-41FD-AF8D-9BE5DA31F15C}" name="7 Year Total" dataDxfId="0">
      <calculatedColumnFormula>SUM(Table2[[#This Row],[5 Year Total ]:[Year 7]])</calculatedColumnFormula>
    </tableColumn>
  </tableColumns>
  <tableStyleInfo name="TableStyleMedium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7A41-0E2D-4877-97F9-D8D2FF3354D6}">
  <dimension ref="A1:M85"/>
  <sheetViews>
    <sheetView tabSelected="1" topLeftCell="A21" zoomScale="80" zoomScaleNormal="80" workbookViewId="0">
      <selection activeCell="E31" sqref="E31"/>
    </sheetView>
  </sheetViews>
  <sheetFormatPr defaultRowHeight="14.4" x14ac:dyDescent="0.3"/>
  <cols>
    <col min="1" max="1" width="55.6640625" customWidth="1"/>
    <col min="2" max="9" width="27.6640625" customWidth="1"/>
    <col min="10" max="10" width="24" customWidth="1"/>
  </cols>
  <sheetData>
    <row r="1" spans="1:13" x14ac:dyDescent="0.3">
      <c r="A1" s="101" t="s">
        <v>0</v>
      </c>
      <c r="B1" s="102"/>
      <c r="C1" s="102"/>
      <c r="D1" s="102"/>
      <c r="E1" s="102"/>
      <c r="F1" s="102"/>
      <c r="G1" s="102"/>
      <c r="H1" s="102"/>
      <c r="I1" s="102"/>
      <c r="J1" s="102"/>
      <c r="K1" s="102"/>
      <c r="L1" s="102"/>
      <c r="M1" s="102"/>
    </row>
    <row r="2" spans="1:13" x14ac:dyDescent="0.3">
      <c r="A2" s="103" t="s">
        <v>1</v>
      </c>
      <c r="B2" s="104"/>
      <c r="C2" s="104"/>
      <c r="D2" s="104"/>
      <c r="E2" s="104"/>
      <c r="F2" s="104"/>
      <c r="G2" s="104"/>
      <c r="H2" s="104"/>
      <c r="I2" s="104"/>
      <c r="J2" s="104"/>
      <c r="K2" s="104"/>
      <c r="L2" s="104"/>
      <c r="M2" s="105"/>
    </row>
    <row r="4" spans="1:13" ht="28.8" x14ac:dyDescent="0.3">
      <c r="A4" s="60" t="s">
        <v>2</v>
      </c>
      <c r="B4" s="56"/>
      <c r="C4" s="55" t="s">
        <v>3</v>
      </c>
    </row>
    <row r="6" spans="1:13" x14ac:dyDescent="0.3">
      <c r="A6" s="54" t="s">
        <v>1674</v>
      </c>
      <c r="B6" s="54"/>
      <c r="C6" s="54"/>
      <c r="D6" s="54"/>
      <c r="E6" s="54"/>
      <c r="F6" s="54"/>
    </row>
    <row r="8" spans="1:13" x14ac:dyDescent="0.3">
      <c r="A8" t="s">
        <v>4</v>
      </c>
      <c r="B8" t="s">
        <v>5</v>
      </c>
      <c r="C8" t="s">
        <v>6</v>
      </c>
      <c r="D8" t="s">
        <v>7</v>
      </c>
      <c r="E8" t="s">
        <v>8</v>
      </c>
      <c r="F8" t="s">
        <v>9</v>
      </c>
      <c r="G8" t="s">
        <v>10</v>
      </c>
      <c r="H8" t="s">
        <v>11</v>
      </c>
      <c r="I8" t="s">
        <v>12</v>
      </c>
      <c r="J8" s="34" t="s">
        <v>13</v>
      </c>
    </row>
    <row r="9" spans="1:13" ht="47.25" customHeight="1" x14ac:dyDescent="0.3">
      <c r="A9" s="51"/>
      <c r="B9" s="52" t="s">
        <v>14</v>
      </c>
      <c r="C9" s="52" t="s">
        <v>14</v>
      </c>
      <c r="D9" s="52" t="s">
        <v>14</v>
      </c>
      <c r="E9" s="52" t="s">
        <v>14</v>
      </c>
      <c r="F9" s="52" t="s">
        <v>14</v>
      </c>
      <c r="G9" s="53"/>
      <c r="H9" s="52" t="s">
        <v>14</v>
      </c>
      <c r="I9" s="52" t="s">
        <v>14</v>
      </c>
      <c r="J9" s="85">
        <f>SUM(Table2[[#This Row],[5 Year Total ]:[Year 7]])</f>
        <v>0</v>
      </c>
    </row>
    <row r="10" spans="1:13" x14ac:dyDescent="0.3">
      <c r="A10" s="62" t="s">
        <v>15</v>
      </c>
      <c r="B10" s="84"/>
      <c r="C10" s="84"/>
      <c r="D10" s="84"/>
      <c r="E10" s="84"/>
      <c r="F10" s="84"/>
      <c r="G10" s="82">
        <f>SUM(Table2[[#This Row],[Year 1]:[Year 5]])</f>
        <v>0</v>
      </c>
      <c r="H10" s="84"/>
      <c r="I10" s="84"/>
      <c r="J10" s="86">
        <f>SUM(Table2[[#This Row],[5 Year Total ]:[Year 7]])</f>
        <v>0</v>
      </c>
    </row>
    <row r="11" spans="1:13" x14ac:dyDescent="0.3">
      <c r="A11" s="63" t="s">
        <v>16</v>
      </c>
      <c r="B11" s="84"/>
      <c r="C11" s="84"/>
      <c r="D11" s="84"/>
      <c r="E11" s="84"/>
      <c r="F11" s="84"/>
      <c r="G11" s="84">
        <f>SUM(Table2[[#This Row],[Year 1]:[Year 5]])</f>
        <v>0</v>
      </c>
      <c r="H11" s="84"/>
      <c r="I11" s="84"/>
      <c r="J11" s="87">
        <f>SUM(Table2[[#This Row],[5 Year Total ]:[Year 7]])</f>
        <v>0</v>
      </c>
    </row>
    <row r="12" spans="1:13" x14ac:dyDescent="0.3">
      <c r="A12" s="63" t="s">
        <v>17</v>
      </c>
      <c r="B12" s="84"/>
      <c r="C12" s="84"/>
      <c r="D12" s="84"/>
      <c r="E12" s="84"/>
      <c r="F12" s="84"/>
      <c r="G12" s="84">
        <f>SUM(Table2[[#This Row],[Year 1]:[Year 5]])</f>
        <v>0</v>
      </c>
      <c r="H12" s="84"/>
      <c r="I12" s="84"/>
      <c r="J12" s="87">
        <f>SUM(Table2[[#This Row],[5 Year Total ]:[Year 7]])</f>
        <v>0</v>
      </c>
    </row>
    <row r="13" spans="1:13" x14ac:dyDescent="0.3">
      <c r="A13" s="63" t="s">
        <v>18</v>
      </c>
      <c r="B13" s="84"/>
      <c r="C13" s="84"/>
      <c r="D13" s="84"/>
      <c r="E13" s="84"/>
      <c r="F13" s="84"/>
      <c r="G13" s="84">
        <f>SUM(Table2[[#This Row],[Year 1]:[Year 5]])</f>
        <v>0</v>
      </c>
      <c r="H13" s="84"/>
      <c r="I13" s="84"/>
      <c r="J13" s="87">
        <f>SUM(Table2[[#This Row],[5 Year Total ]:[Year 7]])</f>
        <v>0</v>
      </c>
    </row>
    <row r="14" spans="1:13" x14ac:dyDescent="0.3">
      <c r="A14" s="63" t="s">
        <v>19</v>
      </c>
      <c r="B14" s="84"/>
      <c r="C14" s="84"/>
      <c r="D14" s="84"/>
      <c r="E14" s="84"/>
      <c r="F14" s="84"/>
      <c r="G14" s="84">
        <f>SUM(Table2[[#This Row],[Year 1]:[Year 5]])</f>
        <v>0</v>
      </c>
      <c r="H14" s="84"/>
      <c r="I14" s="84"/>
      <c r="J14" s="87">
        <f>SUM(Table2[[#This Row],[5 Year Total ]:[Year 7]])</f>
        <v>0</v>
      </c>
    </row>
    <row r="15" spans="1:13" x14ac:dyDescent="0.3">
      <c r="A15" s="63" t="s">
        <v>20</v>
      </c>
      <c r="B15" s="84"/>
      <c r="C15" s="84"/>
      <c r="D15" s="84"/>
      <c r="E15" s="84"/>
      <c r="F15" s="84"/>
      <c r="G15" s="84">
        <f>SUM(Table2[[#This Row],[Year 1]:[Year 5]])</f>
        <v>0</v>
      </c>
      <c r="H15" s="84"/>
      <c r="I15" s="84"/>
      <c r="J15" s="87">
        <f>SUM(Table2[[#This Row],[5 Year Total ]:[Year 7]])</f>
        <v>0</v>
      </c>
    </row>
    <row r="16" spans="1:13" x14ac:dyDescent="0.3">
      <c r="A16" s="63" t="s">
        <v>21</v>
      </c>
      <c r="B16" s="84"/>
      <c r="C16" s="84"/>
      <c r="D16" s="84"/>
      <c r="E16" s="84"/>
      <c r="F16" s="84"/>
      <c r="G16" s="84">
        <f>SUM(Table2[[#This Row],[Year 1]:[Year 5]])</f>
        <v>0</v>
      </c>
      <c r="H16" s="84"/>
      <c r="I16" s="84"/>
      <c r="J16" s="87">
        <f>SUM(Table2[[#This Row],[5 Year Total ]:[Year 7]])</f>
        <v>0</v>
      </c>
    </row>
    <row r="17" spans="1:13" x14ac:dyDescent="0.3">
      <c r="A17" s="63" t="s">
        <v>22</v>
      </c>
      <c r="B17" s="84"/>
      <c r="C17" s="84"/>
      <c r="D17" s="84"/>
      <c r="E17" s="84"/>
      <c r="F17" s="84"/>
      <c r="G17" s="84">
        <f>SUM(Table2[[#This Row],[Year 1]:[Year 5]])</f>
        <v>0</v>
      </c>
      <c r="H17" s="84"/>
      <c r="I17" s="84"/>
      <c r="J17" s="87">
        <f>SUM(Table2[[#This Row],[5 Year Total ]:[Year 7]])</f>
        <v>0</v>
      </c>
    </row>
    <row r="18" spans="1:13" ht="18" x14ac:dyDescent="0.35">
      <c r="A18" s="88" t="s">
        <v>23</v>
      </c>
      <c r="B18" s="84">
        <f>SUM(B10:B17)</f>
        <v>0</v>
      </c>
      <c r="C18" s="84">
        <f>SUM(C10:C17)</f>
        <v>0</v>
      </c>
      <c r="D18" s="84">
        <f t="shared" ref="D18:F18" si="0">SUM(D10:D17)</f>
        <v>0</v>
      </c>
      <c r="E18" s="84">
        <f t="shared" si="0"/>
        <v>0</v>
      </c>
      <c r="F18" s="84">
        <f t="shared" si="0"/>
        <v>0</v>
      </c>
      <c r="G18" s="84">
        <f>SUM(Table2[[#This Row],[Year 1]:[Year 5]])</f>
        <v>0</v>
      </c>
      <c r="H18" s="84">
        <f>SUM(H10:H17)</f>
        <v>0</v>
      </c>
      <c r="I18" s="84">
        <f>SUM(I10:I17)</f>
        <v>0</v>
      </c>
      <c r="J18" s="84">
        <f>SUM(Table2[[#This Row],[5 Year Total ]:[Year 7]])</f>
        <v>0</v>
      </c>
    </row>
    <row r="19" spans="1:13" x14ac:dyDescent="0.3">
      <c r="A19" s="34"/>
    </row>
    <row r="20" spans="1:13" ht="30.75" customHeight="1" x14ac:dyDescent="0.3">
      <c r="A20" s="106" t="s">
        <v>24</v>
      </c>
      <c r="B20" s="107"/>
    </row>
    <row r="21" spans="1:13" ht="80.25" customHeight="1" thickBot="1" x14ac:dyDescent="0.35">
      <c r="A21" s="108"/>
      <c r="B21" s="109"/>
    </row>
    <row r="23" spans="1:13" x14ac:dyDescent="0.3">
      <c r="A23" s="103" t="s">
        <v>25</v>
      </c>
      <c r="B23" s="104"/>
      <c r="C23" s="104"/>
      <c r="D23" s="104"/>
      <c r="E23" s="104"/>
      <c r="F23" s="104"/>
      <c r="G23" s="104"/>
      <c r="H23" s="104"/>
      <c r="I23" s="104"/>
      <c r="J23" s="104"/>
      <c r="K23" s="104"/>
      <c r="L23" s="104"/>
      <c r="M23" s="105"/>
    </row>
    <row r="25" spans="1:13" ht="84.75" customHeight="1" x14ac:dyDescent="0.3">
      <c r="A25" s="100" t="s">
        <v>1675</v>
      </c>
      <c r="B25" s="100"/>
      <c r="C25" s="100"/>
      <c r="D25" s="100"/>
      <c r="E25" s="100"/>
      <c r="F25" s="100"/>
      <c r="G25" s="100"/>
      <c r="H25" s="100"/>
      <c r="I25" s="97"/>
      <c r="J25" s="97"/>
    </row>
    <row r="26" spans="1:13" ht="15" thickBot="1" x14ac:dyDescent="0.35">
      <c r="A26" s="50"/>
      <c r="B26" s="50"/>
      <c r="C26" s="50"/>
      <c r="E26" s="59"/>
    </row>
    <row r="27" spans="1:13" x14ac:dyDescent="0.3">
      <c r="A27" s="57" t="s">
        <v>26</v>
      </c>
      <c r="B27" s="57" t="s">
        <v>27</v>
      </c>
      <c r="C27" s="58" t="s">
        <v>28</v>
      </c>
      <c r="E27" s="59"/>
      <c r="F27" s="54"/>
    </row>
    <row r="28" spans="1:13" x14ac:dyDescent="0.3">
      <c r="A28" s="68" t="s">
        <v>29</v>
      </c>
      <c r="B28" s="78"/>
      <c r="C28" s="83">
        <f>SUM(C29:C33)</f>
        <v>0</v>
      </c>
    </row>
    <row r="29" spans="1:13" ht="28.8" x14ac:dyDescent="0.3">
      <c r="A29" s="64" t="s">
        <v>30</v>
      </c>
      <c r="B29" s="76"/>
      <c r="C29" s="76"/>
    </row>
    <row r="30" spans="1:13" x14ac:dyDescent="0.3">
      <c r="A30" s="65" t="s">
        <v>31</v>
      </c>
      <c r="B30" s="78"/>
      <c r="C30" s="78"/>
    </row>
    <row r="31" spans="1:13" x14ac:dyDescent="0.3">
      <c r="A31" s="66" t="s">
        <v>32</v>
      </c>
      <c r="B31" s="76"/>
      <c r="C31" s="76"/>
    </row>
    <row r="32" spans="1:13" ht="43.2" x14ac:dyDescent="0.3">
      <c r="A32" s="67" t="s">
        <v>33</v>
      </c>
      <c r="B32" s="78"/>
      <c r="C32" s="78"/>
    </row>
    <row r="33" spans="1:13" ht="31.5" customHeight="1" x14ac:dyDescent="0.3">
      <c r="A33" s="64" t="s">
        <v>34</v>
      </c>
      <c r="B33" s="76"/>
      <c r="C33" s="76"/>
    </row>
    <row r="34" spans="1:13" x14ac:dyDescent="0.3">
      <c r="A34" s="98" t="s">
        <v>1672</v>
      </c>
      <c r="B34" s="78"/>
      <c r="C34" s="83">
        <f>SUM(C35:C44)</f>
        <v>0</v>
      </c>
    </row>
    <row r="35" spans="1:13" x14ac:dyDescent="0.3">
      <c r="A35" s="66" t="s">
        <v>35</v>
      </c>
      <c r="B35" s="76"/>
      <c r="C35" s="76"/>
    </row>
    <row r="36" spans="1:13" x14ac:dyDescent="0.3">
      <c r="A36" s="65" t="s">
        <v>36</v>
      </c>
      <c r="B36" s="78"/>
      <c r="C36" s="78"/>
    </row>
    <row r="37" spans="1:13" x14ac:dyDescent="0.3">
      <c r="A37" s="66" t="s">
        <v>37</v>
      </c>
      <c r="B37" s="76"/>
      <c r="C37" s="76"/>
    </row>
    <row r="38" spans="1:13" x14ac:dyDescent="0.3">
      <c r="A38" s="67" t="s">
        <v>38</v>
      </c>
      <c r="B38" s="78"/>
      <c r="C38" s="78"/>
    </row>
    <row r="39" spans="1:13" x14ac:dyDescent="0.3">
      <c r="A39" s="66" t="s">
        <v>39</v>
      </c>
      <c r="B39" s="76"/>
      <c r="C39" s="76"/>
    </row>
    <row r="40" spans="1:13" x14ac:dyDescent="0.3">
      <c r="A40" s="65" t="s">
        <v>40</v>
      </c>
      <c r="B40" s="78"/>
      <c r="C40" s="78"/>
    </row>
    <row r="41" spans="1:13" x14ac:dyDescent="0.3">
      <c r="A41" s="66" t="s">
        <v>41</v>
      </c>
      <c r="B41" s="76"/>
      <c r="C41" s="76"/>
    </row>
    <row r="42" spans="1:13" x14ac:dyDescent="0.3">
      <c r="A42" s="65" t="s">
        <v>42</v>
      </c>
      <c r="B42" s="78"/>
      <c r="C42" s="78"/>
    </row>
    <row r="43" spans="1:13" x14ac:dyDescent="0.3">
      <c r="A43" s="66" t="s">
        <v>43</v>
      </c>
      <c r="B43" s="76"/>
      <c r="C43" s="76"/>
    </row>
    <row r="44" spans="1:13" x14ac:dyDescent="0.3">
      <c r="A44" s="65" t="s">
        <v>44</v>
      </c>
      <c r="B44" s="78"/>
      <c r="C44" s="78"/>
    </row>
    <row r="46" spans="1:13" ht="18" x14ac:dyDescent="0.35">
      <c r="A46" s="88" t="s">
        <v>45</v>
      </c>
      <c r="C46" s="82">
        <f>SUM(C34+C28)</f>
        <v>0</v>
      </c>
    </row>
    <row r="47" spans="1:13" x14ac:dyDescent="0.3">
      <c r="A47" t="s">
        <v>4</v>
      </c>
    </row>
    <row r="48" spans="1:13" x14ac:dyDescent="0.3">
      <c r="A48" s="103" t="s">
        <v>46</v>
      </c>
      <c r="B48" s="104"/>
      <c r="C48" s="104"/>
      <c r="D48" s="104"/>
      <c r="E48" s="104"/>
      <c r="F48" s="104"/>
      <c r="G48" s="104"/>
      <c r="H48" s="104"/>
      <c r="I48" s="104"/>
      <c r="J48" s="104"/>
      <c r="K48" s="104"/>
      <c r="L48" s="104"/>
      <c r="M48" s="105"/>
    </row>
    <row r="50" spans="1:6" s="55" customFormat="1" ht="78.75" customHeight="1" x14ac:dyDescent="0.3">
      <c r="A50" s="116" t="s">
        <v>1673</v>
      </c>
      <c r="B50" s="116"/>
      <c r="C50" s="116"/>
      <c r="D50" s="116"/>
      <c r="E50" s="116"/>
      <c r="F50" s="116"/>
    </row>
    <row r="51" spans="1:6" ht="13.5" customHeight="1" thickBot="1" x14ac:dyDescent="0.35">
      <c r="A51" s="50"/>
      <c r="B51" s="50"/>
      <c r="C51" s="50"/>
    </row>
    <row r="52" spans="1:6" x14ac:dyDescent="0.3">
      <c r="A52" s="95" t="s">
        <v>47</v>
      </c>
      <c r="B52" s="57" t="s">
        <v>48</v>
      </c>
      <c r="C52" s="96" t="s">
        <v>49</v>
      </c>
    </row>
    <row r="53" spans="1:6" x14ac:dyDescent="0.3">
      <c r="A53" s="69" t="s">
        <v>50</v>
      </c>
      <c r="B53" s="75"/>
      <c r="C53" s="89"/>
    </row>
    <row r="54" spans="1:6" x14ac:dyDescent="0.3">
      <c r="A54" s="70" t="s">
        <v>51</v>
      </c>
      <c r="B54" s="76"/>
      <c r="C54" s="90"/>
    </row>
    <row r="55" spans="1:6" x14ac:dyDescent="0.3">
      <c r="A55" s="71" t="s">
        <v>52</v>
      </c>
      <c r="B55" s="77"/>
      <c r="C55" s="91"/>
    </row>
    <row r="56" spans="1:6" x14ac:dyDescent="0.3">
      <c r="A56" s="70" t="s">
        <v>53</v>
      </c>
      <c r="B56" s="76"/>
      <c r="C56" s="90"/>
    </row>
    <row r="57" spans="1:6" x14ac:dyDescent="0.3">
      <c r="A57" s="72" t="s">
        <v>54</v>
      </c>
      <c r="B57" s="78"/>
      <c r="C57" s="92"/>
    </row>
    <row r="58" spans="1:6" x14ac:dyDescent="0.3">
      <c r="A58" s="70" t="s">
        <v>55</v>
      </c>
      <c r="B58" s="76"/>
      <c r="C58" s="90"/>
    </row>
    <row r="59" spans="1:6" x14ac:dyDescent="0.3">
      <c r="A59" s="71" t="s">
        <v>56</v>
      </c>
      <c r="B59" s="77"/>
      <c r="C59" s="91"/>
    </row>
    <row r="60" spans="1:6" x14ac:dyDescent="0.3">
      <c r="A60" s="70" t="s">
        <v>57</v>
      </c>
      <c r="B60" s="76"/>
      <c r="C60" s="90"/>
    </row>
    <row r="61" spans="1:6" x14ac:dyDescent="0.3">
      <c r="A61" s="71" t="s">
        <v>58</v>
      </c>
      <c r="B61" s="77"/>
      <c r="C61" s="91"/>
    </row>
    <row r="62" spans="1:6" x14ac:dyDescent="0.3">
      <c r="A62" s="70" t="s">
        <v>59</v>
      </c>
      <c r="B62" s="76"/>
      <c r="C62" s="90"/>
    </row>
    <row r="63" spans="1:6" x14ac:dyDescent="0.3">
      <c r="A63" s="72" t="s">
        <v>60</v>
      </c>
      <c r="B63" s="78"/>
      <c r="C63" s="92"/>
    </row>
    <row r="64" spans="1:6" x14ac:dyDescent="0.3">
      <c r="A64" s="70" t="s">
        <v>61</v>
      </c>
      <c r="B64" s="76"/>
      <c r="C64" s="90"/>
    </row>
    <row r="65" spans="1:13" x14ac:dyDescent="0.3">
      <c r="A65" s="73" t="s">
        <v>62</v>
      </c>
      <c r="B65" s="79"/>
      <c r="C65" s="93"/>
    </row>
    <row r="66" spans="1:13" ht="15" thickBot="1" x14ac:dyDescent="0.35">
      <c r="A66" s="74" t="s">
        <v>63</v>
      </c>
      <c r="B66" s="80"/>
      <c r="C66" s="94"/>
    </row>
    <row r="68" spans="1:13" x14ac:dyDescent="0.3">
      <c r="A68" s="106" t="s">
        <v>64</v>
      </c>
      <c r="B68" s="107"/>
    </row>
    <row r="69" spans="1:13" ht="78.75" customHeight="1" thickBot="1" x14ac:dyDescent="0.35">
      <c r="A69" s="108"/>
      <c r="B69" s="109"/>
    </row>
    <row r="71" spans="1:13" x14ac:dyDescent="0.3">
      <c r="A71" s="110" t="s">
        <v>65</v>
      </c>
      <c r="B71" s="110"/>
      <c r="C71" s="110"/>
      <c r="D71" s="110"/>
      <c r="E71" s="110"/>
      <c r="F71" s="110"/>
      <c r="G71" s="110"/>
      <c r="H71" s="110"/>
      <c r="I71" s="110"/>
      <c r="J71" s="110"/>
      <c r="K71" s="110"/>
      <c r="L71" s="110"/>
      <c r="M71" s="110"/>
    </row>
    <row r="73" spans="1:13" ht="45" customHeight="1" x14ac:dyDescent="0.3">
      <c r="A73" s="117" t="s">
        <v>66</v>
      </c>
      <c r="B73" s="117"/>
      <c r="C73" s="117"/>
    </row>
    <row r="74" spans="1:13" ht="15" thickBot="1" x14ac:dyDescent="0.35">
      <c r="A74" s="50"/>
      <c r="B74" s="50"/>
      <c r="C74" s="50"/>
      <c r="D74" s="50"/>
      <c r="E74" s="50"/>
    </row>
    <row r="75" spans="1:13" ht="15" thickBot="1" x14ac:dyDescent="0.35">
      <c r="A75" s="57" t="s">
        <v>26</v>
      </c>
      <c r="B75" s="57" t="s">
        <v>67</v>
      </c>
      <c r="C75" s="111" t="s">
        <v>68</v>
      </c>
      <c r="D75" s="112"/>
      <c r="E75" s="112"/>
    </row>
    <row r="76" spans="1:13" ht="15" thickBot="1" x14ac:dyDescent="0.35">
      <c r="A76" s="61" t="s">
        <v>69</v>
      </c>
      <c r="B76" s="81"/>
      <c r="C76" s="113"/>
      <c r="D76" s="114"/>
      <c r="E76" s="115"/>
    </row>
    <row r="78" spans="1:13" x14ac:dyDescent="0.3">
      <c r="A78" s="103" t="s">
        <v>70</v>
      </c>
      <c r="B78" s="104"/>
      <c r="C78" s="104"/>
      <c r="D78" s="104"/>
      <c r="E78" s="104"/>
      <c r="F78" s="104"/>
      <c r="G78" s="104"/>
      <c r="H78" s="104"/>
      <c r="I78" s="104"/>
      <c r="J78" s="104"/>
      <c r="K78" s="104"/>
      <c r="L78" s="104"/>
      <c r="M78" s="105"/>
    </row>
    <row r="80" spans="1:13" ht="93.75" customHeight="1" x14ac:dyDescent="0.3">
      <c r="A80" s="99" t="s">
        <v>1671</v>
      </c>
      <c r="B80" s="99"/>
      <c r="C80" s="99"/>
      <c r="D80" s="99"/>
      <c r="E80" s="99"/>
      <c r="F80" s="99"/>
      <c r="G80" s="99"/>
      <c r="H80" s="99"/>
      <c r="I80" s="99"/>
      <c r="J80" s="99"/>
    </row>
    <row r="81" spans="1:1" x14ac:dyDescent="0.3">
      <c r="A81" s="54"/>
    </row>
    <row r="85" spans="1:1" x14ac:dyDescent="0.3">
      <c r="A85" s="54"/>
    </row>
  </sheetData>
  <mergeCells count="16">
    <mergeCell ref="A80:J80"/>
    <mergeCell ref="A25:H25"/>
    <mergeCell ref="A1:M1"/>
    <mergeCell ref="A23:M23"/>
    <mergeCell ref="A48:M48"/>
    <mergeCell ref="A2:M2"/>
    <mergeCell ref="A20:B20"/>
    <mergeCell ref="A21:B21"/>
    <mergeCell ref="A78:M78"/>
    <mergeCell ref="A71:M71"/>
    <mergeCell ref="C75:E75"/>
    <mergeCell ref="C76:E76"/>
    <mergeCell ref="A50:F50"/>
    <mergeCell ref="A73:C73"/>
    <mergeCell ref="A68:B68"/>
    <mergeCell ref="A69:B69"/>
  </mergeCells>
  <phoneticPr fontId="4" type="noConversion"/>
  <pageMargins left="0.7" right="0.7" top="0.75" bottom="0.75" header="0.3" footer="0.3"/>
  <pageSetup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8CB63-F79D-4127-BC97-5D966792198B}">
  <dimension ref="A1:D83"/>
  <sheetViews>
    <sheetView topLeftCell="A18" workbookViewId="0">
      <selection activeCell="H50" sqref="H50"/>
    </sheetView>
  </sheetViews>
  <sheetFormatPr defaultRowHeight="14.4" x14ac:dyDescent="0.3"/>
  <cols>
    <col min="1" max="1" width="4.109375" bestFit="1" customWidth="1"/>
    <col min="2" max="2" width="108.88671875" bestFit="1" customWidth="1"/>
    <col min="3" max="3" width="13.44140625" bestFit="1" customWidth="1"/>
  </cols>
  <sheetData>
    <row r="1" spans="1:4" ht="16.2" thickBot="1" x14ac:dyDescent="0.35">
      <c r="A1" s="120" t="s">
        <v>71</v>
      </c>
      <c r="B1" s="121"/>
      <c r="C1" s="122"/>
    </row>
    <row r="2" spans="1:4" ht="15" thickBot="1" x14ac:dyDescent="0.35">
      <c r="A2" s="12" t="s">
        <v>72</v>
      </c>
      <c r="B2" s="13" t="s">
        <v>73</v>
      </c>
      <c r="C2" s="3" t="s">
        <v>74</v>
      </c>
    </row>
    <row r="3" spans="1:4" ht="15" thickBot="1" x14ac:dyDescent="0.35">
      <c r="A3" s="123" t="s">
        <v>75</v>
      </c>
      <c r="B3" s="124"/>
      <c r="C3" s="4"/>
      <c r="D3" s="34" t="s">
        <v>76</v>
      </c>
    </row>
    <row r="4" spans="1:4" x14ac:dyDescent="0.3">
      <c r="A4" s="10" t="s">
        <v>77</v>
      </c>
      <c r="B4" s="11" t="s">
        <v>78</v>
      </c>
      <c r="C4" s="11" t="s">
        <v>79</v>
      </c>
    </row>
    <row r="5" spans="1:4" x14ac:dyDescent="0.3">
      <c r="A5" s="6" t="s">
        <v>80</v>
      </c>
      <c r="B5" s="7" t="s">
        <v>81</v>
      </c>
      <c r="C5" s="7" t="s">
        <v>82</v>
      </c>
    </row>
    <row r="6" spans="1:4" x14ac:dyDescent="0.3">
      <c r="A6" s="6" t="s">
        <v>83</v>
      </c>
      <c r="B6" s="7" t="s">
        <v>84</v>
      </c>
      <c r="C6" s="7"/>
    </row>
    <row r="7" spans="1:4" x14ac:dyDescent="0.3">
      <c r="A7" s="6" t="s">
        <v>85</v>
      </c>
      <c r="B7" s="7" t="s">
        <v>86</v>
      </c>
      <c r="C7" s="7"/>
    </row>
    <row r="8" spans="1:4" x14ac:dyDescent="0.3">
      <c r="A8" s="6" t="s">
        <v>87</v>
      </c>
      <c r="B8" s="7" t="s">
        <v>88</v>
      </c>
      <c r="C8" s="7"/>
    </row>
    <row r="9" spans="1:4" x14ac:dyDescent="0.3">
      <c r="A9" s="6" t="s">
        <v>89</v>
      </c>
      <c r="B9" s="7" t="s">
        <v>90</v>
      </c>
      <c r="C9" s="7"/>
    </row>
    <row r="10" spans="1:4" x14ac:dyDescent="0.3">
      <c r="A10" s="6" t="s">
        <v>91</v>
      </c>
      <c r="B10" s="7" t="s">
        <v>92</v>
      </c>
      <c r="C10" s="7" t="s">
        <v>82</v>
      </c>
    </row>
    <row r="11" spans="1:4" ht="15" thickBot="1" x14ac:dyDescent="0.35">
      <c r="A11" s="8" t="s">
        <v>93</v>
      </c>
      <c r="B11" s="9" t="s">
        <v>94</v>
      </c>
      <c r="C11" s="9" t="s">
        <v>82</v>
      </c>
    </row>
    <row r="12" spans="1:4" ht="15" thickBot="1" x14ac:dyDescent="0.35">
      <c r="A12" s="118" t="s">
        <v>95</v>
      </c>
      <c r="B12" s="119"/>
      <c r="C12" s="15" t="s">
        <v>96</v>
      </c>
    </row>
    <row r="13" spans="1:4" x14ac:dyDescent="0.3">
      <c r="A13" s="10" t="s">
        <v>97</v>
      </c>
      <c r="B13" s="11" t="s">
        <v>98</v>
      </c>
      <c r="C13" s="11" t="s">
        <v>99</v>
      </c>
    </row>
    <row r="14" spans="1:4" x14ac:dyDescent="0.3">
      <c r="A14" s="6" t="s">
        <v>100</v>
      </c>
      <c r="B14" s="7" t="s">
        <v>101</v>
      </c>
      <c r="C14" s="7" t="s">
        <v>79</v>
      </c>
    </row>
    <row r="15" spans="1:4" x14ac:dyDescent="0.3">
      <c r="A15" s="6" t="s">
        <v>102</v>
      </c>
      <c r="B15" s="7" t="s">
        <v>103</v>
      </c>
      <c r="C15" s="7" t="s">
        <v>104</v>
      </c>
    </row>
    <row r="16" spans="1:4" x14ac:dyDescent="0.3">
      <c r="A16" s="6" t="s">
        <v>105</v>
      </c>
      <c r="B16" s="7" t="s">
        <v>106</v>
      </c>
      <c r="C16" s="7" t="s">
        <v>79</v>
      </c>
    </row>
    <row r="17" spans="1:3" ht="15" thickBot="1" x14ac:dyDescent="0.35">
      <c r="A17" s="8" t="s">
        <v>107</v>
      </c>
      <c r="B17" s="9" t="s">
        <v>108</v>
      </c>
      <c r="C17" s="9" t="s">
        <v>79</v>
      </c>
    </row>
    <row r="18" spans="1:3" ht="15" thickBot="1" x14ac:dyDescent="0.35">
      <c r="A18" s="118" t="s">
        <v>109</v>
      </c>
      <c r="B18" s="119"/>
      <c r="C18" s="15" t="s">
        <v>110</v>
      </c>
    </row>
    <row r="19" spans="1:3" x14ac:dyDescent="0.3">
      <c r="A19" s="10" t="s">
        <v>111</v>
      </c>
      <c r="B19" s="11" t="s">
        <v>112</v>
      </c>
      <c r="C19" s="11" t="s">
        <v>79</v>
      </c>
    </row>
    <row r="20" spans="1:3" x14ac:dyDescent="0.3">
      <c r="A20" s="6" t="s">
        <v>113</v>
      </c>
      <c r="B20" s="7" t="s">
        <v>114</v>
      </c>
      <c r="C20" s="7" t="s">
        <v>82</v>
      </c>
    </row>
    <row r="21" spans="1:3" x14ac:dyDescent="0.3">
      <c r="A21" s="6" t="s">
        <v>115</v>
      </c>
      <c r="B21" s="7" t="s">
        <v>116</v>
      </c>
      <c r="C21" s="7" t="s">
        <v>79</v>
      </c>
    </row>
    <row r="22" spans="1:3" x14ac:dyDescent="0.3">
      <c r="A22" s="6" t="s">
        <v>117</v>
      </c>
      <c r="B22" s="7" t="s">
        <v>118</v>
      </c>
      <c r="C22" s="7" t="s">
        <v>79</v>
      </c>
    </row>
    <row r="23" spans="1:3" x14ac:dyDescent="0.3">
      <c r="A23" s="6" t="s">
        <v>119</v>
      </c>
      <c r="B23" s="7" t="s">
        <v>120</v>
      </c>
      <c r="C23" s="7" t="s">
        <v>79</v>
      </c>
    </row>
    <row r="24" spans="1:3" x14ac:dyDescent="0.3">
      <c r="A24" s="6" t="s">
        <v>121</v>
      </c>
      <c r="B24" s="7" t="s">
        <v>122</v>
      </c>
      <c r="C24" s="7" t="s">
        <v>79</v>
      </c>
    </row>
    <row r="25" spans="1:3" ht="15" thickBot="1" x14ac:dyDescent="0.35">
      <c r="A25" s="8" t="s">
        <v>123</v>
      </c>
      <c r="B25" s="9" t="s">
        <v>124</v>
      </c>
      <c r="C25" s="9" t="s">
        <v>79</v>
      </c>
    </row>
    <row r="26" spans="1:3" ht="15" thickBot="1" x14ac:dyDescent="0.35">
      <c r="A26" s="118" t="s">
        <v>125</v>
      </c>
      <c r="B26" s="119"/>
      <c r="C26" s="15" t="s">
        <v>110</v>
      </c>
    </row>
    <row r="27" spans="1:3" x14ac:dyDescent="0.3">
      <c r="A27" s="10" t="s">
        <v>126</v>
      </c>
      <c r="B27" s="11" t="s">
        <v>127</v>
      </c>
      <c r="C27" s="11" t="s">
        <v>79</v>
      </c>
    </row>
    <row r="28" spans="1:3" x14ac:dyDescent="0.3">
      <c r="A28" s="6" t="s">
        <v>128</v>
      </c>
      <c r="B28" s="7" t="s">
        <v>129</v>
      </c>
      <c r="C28" s="7" t="s">
        <v>79</v>
      </c>
    </row>
    <row r="29" spans="1:3" x14ac:dyDescent="0.3">
      <c r="A29" s="6" t="s">
        <v>130</v>
      </c>
      <c r="B29" s="7" t="s">
        <v>131</v>
      </c>
      <c r="C29" s="7" t="s">
        <v>79</v>
      </c>
    </row>
    <row r="30" spans="1:3" ht="15" thickBot="1" x14ac:dyDescent="0.35">
      <c r="A30" s="8" t="s">
        <v>132</v>
      </c>
      <c r="B30" s="9" t="s">
        <v>133</v>
      </c>
      <c r="C30" s="9" t="s">
        <v>79</v>
      </c>
    </row>
    <row r="31" spans="1:3" ht="15" thickBot="1" x14ac:dyDescent="0.35">
      <c r="A31" s="118" t="s">
        <v>134</v>
      </c>
      <c r="B31" s="119"/>
      <c r="C31" s="15" t="s">
        <v>110</v>
      </c>
    </row>
    <row r="32" spans="1:3" x14ac:dyDescent="0.3">
      <c r="A32" s="10" t="s">
        <v>135</v>
      </c>
      <c r="B32" s="11" t="s">
        <v>136</v>
      </c>
      <c r="C32" s="11" t="s">
        <v>79</v>
      </c>
    </row>
    <row r="33" spans="1:3" x14ac:dyDescent="0.3">
      <c r="A33" s="6" t="s">
        <v>137</v>
      </c>
      <c r="B33" s="7" t="s">
        <v>138</v>
      </c>
      <c r="C33" s="7" t="s">
        <v>79</v>
      </c>
    </row>
    <row r="34" spans="1:3" x14ac:dyDescent="0.3">
      <c r="A34" s="6" t="s">
        <v>139</v>
      </c>
      <c r="B34" s="7" t="s">
        <v>140</v>
      </c>
      <c r="C34" s="7" t="s">
        <v>79</v>
      </c>
    </row>
    <row r="35" spans="1:3" x14ac:dyDescent="0.3">
      <c r="A35" s="6" t="s">
        <v>141</v>
      </c>
      <c r="B35" s="7" t="s">
        <v>142</v>
      </c>
      <c r="C35" s="7" t="s">
        <v>79</v>
      </c>
    </row>
    <row r="36" spans="1:3" x14ac:dyDescent="0.3">
      <c r="A36" s="6" t="s">
        <v>143</v>
      </c>
      <c r="B36" s="7" t="s">
        <v>144</v>
      </c>
      <c r="C36" s="7" t="s">
        <v>79</v>
      </c>
    </row>
    <row r="37" spans="1:3" ht="15" thickBot="1" x14ac:dyDescent="0.35">
      <c r="A37" s="8" t="s">
        <v>145</v>
      </c>
      <c r="B37" s="9" t="s">
        <v>146</v>
      </c>
      <c r="C37" s="9" t="s">
        <v>99</v>
      </c>
    </row>
    <row r="38" spans="1:3" ht="15" thickBot="1" x14ac:dyDescent="0.35">
      <c r="A38" s="118" t="s">
        <v>147</v>
      </c>
      <c r="B38" s="119"/>
      <c r="C38" s="15" t="s">
        <v>110</v>
      </c>
    </row>
    <row r="39" spans="1:3" x14ac:dyDescent="0.3">
      <c r="A39" s="10" t="s">
        <v>148</v>
      </c>
      <c r="B39" s="11" t="s">
        <v>149</v>
      </c>
      <c r="C39" s="11" t="s">
        <v>79</v>
      </c>
    </row>
    <row r="40" spans="1:3" x14ac:dyDescent="0.3">
      <c r="A40" s="6" t="s">
        <v>150</v>
      </c>
      <c r="B40" s="7" t="s">
        <v>151</v>
      </c>
      <c r="C40" s="7" t="s">
        <v>79</v>
      </c>
    </row>
    <row r="41" spans="1:3" x14ac:dyDescent="0.3">
      <c r="A41" s="6" t="s">
        <v>152</v>
      </c>
      <c r="B41" s="7" t="s">
        <v>153</v>
      </c>
      <c r="C41" s="7" t="s">
        <v>79</v>
      </c>
    </row>
    <row r="42" spans="1:3" x14ac:dyDescent="0.3">
      <c r="A42" s="6" t="s">
        <v>154</v>
      </c>
      <c r="B42" s="7" t="s">
        <v>155</v>
      </c>
      <c r="C42" s="7" t="s">
        <v>79</v>
      </c>
    </row>
    <row r="43" spans="1:3" x14ac:dyDescent="0.3">
      <c r="A43" s="6" t="s">
        <v>156</v>
      </c>
      <c r="B43" s="7" t="s">
        <v>157</v>
      </c>
      <c r="C43" s="7" t="s">
        <v>79</v>
      </c>
    </row>
    <row r="44" spans="1:3" x14ac:dyDescent="0.3">
      <c r="A44" s="6" t="s">
        <v>158</v>
      </c>
      <c r="B44" s="7" t="s">
        <v>159</v>
      </c>
      <c r="C44" s="7" t="s">
        <v>79</v>
      </c>
    </row>
    <row r="45" spans="1:3" ht="15" thickBot="1" x14ac:dyDescent="0.35">
      <c r="A45" s="8" t="s">
        <v>160</v>
      </c>
      <c r="B45" s="9" t="s">
        <v>161</v>
      </c>
      <c r="C45" s="9" t="s">
        <v>99</v>
      </c>
    </row>
    <row r="46" spans="1:3" ht="15" thickBot="1" x14ac:dyDescent="0.35">
      <c r="A46" s="118" t="s">
        <v>162</v>
      </c>
      <c r="B46" s="119"/>
      <c r="C46" s="15" t="s">
        <v>163</v>
      </c>
    </row>
    <row r="47" spans="1:3" x14ac:dyDescent="0.3">
      <c r="A47" s="10" t="s">
        <v>164</v>
      </c>
      <c r="B47" s="11" t="s">
        <v>165</v>
      </c>
      <c r="C47" s="11" t="s">
        <v>99</v>
      </c>
    </row>
    <row r="48" spans="1:3" x14ac:dyDescent="0.3">
      <c r="A48" s="6" t="s">
        <v>166</v>
      </c>
      <c r="B48" s="7" t="s">
        <v>167</v>
      </c>
      <c r="C48" s="7" t="s">
        <v>79</v>
      </c>
    </row>
    <row r="49" spans="1:3" x14ac:dyDescent="0.3">
      <c r="A49" s="6" t="s">
        <v>168</v>
      </c>
      <c r="B49" s="7" t="s">
        <v>169</v>
      </c>
      <c r="C49" s="7" t="s">
        <v>79</v>
      </c>
    </row>
    <row r="50" spans="1:3" ht="15" thickBot="1" x14ac:dyDescent="0.35">
      <c r="A50" s="8" t="s">
        <v>170</v>
      </c>
      <c r="B50" s="9" t="s">
        <v>171</v>
      </c>
      <c r="C50" s="9" t="s">
        <v>104</v>
      </c>
    </row>
    <row r="51" spans="1:3" ht="15" thickBot="1" x14ac:dyDescent="0.35">
      <c r="A51" s="118" t="s">
        <v>172</v>
      </c>
      <c r="B51" s="119"/>
      <c r="C51" s="15" t="s">
        <v>173</v>
      </c>
    </row>
    <row r="52" spans="1:3" x14ac:dyDescent="0.3">
      <c r="A52" s="10" t="s">
        <v>174</v>
      </c>
      <c r="B52" s="11" t="s">
        <v>175</v>
      </c>
      <c r="C52" s="11"/>
    </row>
    <row r="53" spans="1:3" x14ac:dyDescent="0.3">
      <c r="A53" s="6" t="s">
        <v>176</v>
      </c>
      <c r="B53" s="7" t="s">
        <v>177</v>
      </c>
      <c r="C53" s="7"/>
    </row>
    <row r="54" spans="1:3" x14ac:dyDescent="0.3">
      <c r="A54" s="6" t="s">
        <v>178</v>
      </c>
      <c r="B54" s="7" t="s">
        <v>179</v>
      </c>
      <c r="C54" s="7"/>
    </row>
    <row r="55" spans="1:3" ht="15" thickBot="1" x14ac:dyDescent="0.35">
      <c r="A55" s="8" t="s">
        <v>180</v>
      </c>
      <c r="B55" s="9" t="s">
        <v>181</v>
      </c>
      <c r="C55" s="9"/>
    </row>
    <row r="56" spans="1:3" ht="15" thickBot="1" x14ac:dyDescent="0.35">
      <c r="A56" s="118" t="s">
        <v>182</v>
      </c>
      <c r="B56" s="119"/>
      <c r="C56" s="15" t="s">
        <v>183</v>
      </c>
    </row>
    <row r="57" spans="1:3" x14ac:dyDescent="0.3">
      <c r="A57" s="10" t="s">
        <v>184</v>
      </c>
      <c r="B57" s="11" t="s">
        <v>185</v>
      </c>
      <c r="C57" s="11"/>
    </row>
    <row r="58" spans="1:3" x14ac:dyDescent="0.3">
      <c r="A58" s="6" t="s">
        <v>186</v>
      </c>
      <c r="B58" s="7" t="s">
        <v>187</v>
      </c>
      <c r="C58" s="7"/>
    </row>
    <row r="59" spans="1:3" x14ac:dyDescent="0.3">
      <c r="A59" s="6" t="s">
        <v>188</v>
      </c>
      <c r="B59" s="7" t="s">
        <v>189</v>
      </c>
      <c r="C59" s="7"/>
    </row>
    <row r="60" spans="1:3" ht="15" thickBot="1" x14ac:dyDescent="0.35">
      <c r="A60" s="8" t="s">
        <v>190</v>
      </c>
      <c r="B60" s="9" t="s">
        <v>191</v>
      </c>
      <c r="C60" s="9"/>
    </row>
    <row r="61" spans="1:3" ht="15" thickBot="1" x14ac:dyDescent="0.35">
      <c r="A61" s="118" t="s">
        <v>192</v>
      </c>
      <c r="B61" s="119"/>
      <c r="C61" s="15" t="s">
        <v>193</v>
      </c>
    </row>
    <row r="62" spans="1:3" x14ac:dyDescent="0.3">
      <c r="A62" s="10" t="s">
        <v>194</v>
      </c>
      <c r="B62" s="11" t="s">
        <v>195</v>
      </c>
      <c r="C62" s="11"/>
    </row>
    <row r="63" spans="1:3" x14ac:dyDescent="0.3">
      <c r="A63" s="6" t="s">
        <v>196</v>
      </c>
      <c r="B63" s="7" t="s">
        <v>197</v>
      </c>
      <c r="C63" s="7"/>
    </row>
    <row r="64" spans="1:3" x14ac:dyDescent="0.3">
      <c r="A64" s="6" t="s">
        <v>198</v>
      </c>
      <c r="B64" s="7" t="s">
        <v>199</v>
      </c>
      <c r="C64" s="7"/>
    </row>
    <row r="65" spans="1:3" x14ac:dyDescent="0.3">
      <c r="A65" s="6" t="s">
        <v>200</v>
      </c>
      <c r="B65" s="7" t="s">
        <v>201</v>
      </c>
      <c r="C65" s="7"/>
    </row>
    <row r="66" spans="1:3" ht="15" thickBot="1" x14ac:dyDescent="0.35">
      <c r="A66" s="8" t="s">
        <v>202</v>
      </c>
      <c r="B66" s="9" t="s">
        <v>203</v>
      </c>
      <c r="C66" s="9"/>
    </row>
    <row r="67" spans="1:3" ht="15" thickBot="1" x14ac:dyDescent="0.35">
      <c r="A67" s="118" t="s">
        <v>204</v>
      </c>
      <c r="B67" s="119"/>
      <c r="C67" s="15" t="s">
        <v>205</v>
      </c>
    </row>
    <row r="68" spans="1:3" x14ac:dyDescent="0.3">
      <c r="A68" s="10" t="s">
        <v>206</v>
      </c>
      <c r="B68" s="11" t="s">
        <v>207</v>
      </c>
      <c r="C68" s="11"/>
    </row>
    <row r="69" spans="1:3" x14ac:dyDescent="0.3">
      <c r="A69" s="6" t="s">
        <v>208</v>
      </c>
      <c r="B69" s="7" t="s">
        <v>209</v>
      </c>
      <c r="C69" s="7"/>
    </row>
    <row r="70" spans="1:3" x14ac:dyDescent="0.3">
      <c r="A70" s="6" t="s">
        <v>210</v>
      </c>
      <c r="B70" s="7" t="s">
        <v>211</v>
      </c>
      <c r="C70" s="7"/>
    </row>
    <row r="71" spans="1:3" ht="15" thickBot="1" x14ac:dyDescent="0.35">
      <c r="A71" s="8" t="s">
        <v>212</v>
      </c>
      <c r="B71" s="9" t="s">
        <v>213</v>
      </c>
      <c r="C71" s="9"/>
    </row>
    <row r="72" spans="1:3" ht="15" thickBot="1" x14ac:dyDescent="0.35">
      <c r="A72" s="118" t="s">
        <v>214</v>
      </c>
      <c r="B72" s="119"/>
      <c r="C72" s="15" t="s">
        <v>205</v>
      </c>
    </row>
    <row r="73" spans="1:3" x14ac:dyDescent="0.3">
      <c r="A73" s="10" t="s">
        <v>215</v>
      </c>
      <c r="B73" s="11" t="s">
        <v>216</v>
      </c>
      <c r="C73" s="11"/>
    </row>
    <row r="74" spans="1:3" x14ac:dyDescent="0.3">
      <c r="A74" s="6" t="s">
        <v>217</v>
      </c>
      <c r="B74" s="7" t="s">
        <v>218</v>
      </c>
      <c r="C74" s="7"/>
    </row>
    <row r="75" spans="1:3" ht="15" thickBot="1" x14ac:dyDescent="0.35">
      <c r="A75" s="8" t="s">
        <v>219</v>
      </c>
      <c r="B75" s="9" t="s">
        <v>220</v>
      </c>
      <c r="C75" s="9"/>
    </row>
    <row r="76" spans="1:3" ht="15" thickBot="1" x14ac:dyDescent="0.35">
      <c r="A76" s="118" t="s">
        <v>221</v>
      </c>
      <c r="B76" s="119"/>
      <c r="C76" s="15" t="s">
        <v>205</v>
      </c>
    </row>
    <row r="77" spans="1:3" x14ac:dyDescent="0.3">
      <c r="A77" s="10" t="s">
        <v>222</v>
      </c>
      <c r="B77" s="11" t="s">
        <v>223</v>
      </c>
      <c r="C77" s="11"/>
    </row>
    <row r="78" spans="1:3" x14ac:dyDescent="0.3">
      <c r="A78" s="6" t="s">
        <v>224</v>
      </c>
      <c r="B78" s="7" t="s">
        <v>225</v>
      </c>
      <c r="C78" s="7"/>
    </row>
    <row r="79" spans="1:3" ht="15" thickBot="1" x14ac:dyDescent="0.35">
      <c r="A79" s="8" t="s">
        <v>226</v>
      </c>
      <c r="B79" s="9" t="s">
        <v>227</v>
      </c>
      <c r="C79" s="9"/>
    </row>
    <row r="80" spans="1:3" ht="15" thickBot="1" x14ac:dyDescent="0.35">
      <c r="A80" s="118" t="s">
        <v>228</v>
      </c>
      <c r="B80" s="119"/>
      <c r="C80" s="15" t="s">
        <v>229</v>
      </c>
    </row>
    <row r="81" spans="1:3" x14ac:dyDescent="0.3">
      <c r="A81" s="10" t="s">
        <v>230</v>
      </c>
      <c r="B81" s="11" t="s">
        <v>231</v>
      </c>
      <c r="C81" s="11"/>
    </row>
    <row r="82" spans="1:3" x14ac:dyDescent="0.3">
      <c r="A82" s="6" t="s">
        <v>232</v>
      </c>
      <c r="B82" s="7" t="s">
        <v>233</v>
      </c>
      <c r="C82" s="7"/>
    </row>
    <row r="83" spans="1:3" x14ac:dyDescent="0.3">
      <c r="A83" s="6" t="s">
        <v>234</v>
      </c>
      <c r="B83" s="7" t="s">
        <v>235</v>
      </c>
      <c r="C83" s="7"/>
    </row>
  </sheetData>
  <mergeCells count="15">
    <mergeCell ref="A31:B31"/>
    <mergeCell ref="A1:C1"/>
    <mergeCell ref="A3:B3"/>
    <mergeCell ref="A12:B12"/>
    <mergeCell ref="A18:B18"/>
    <mergeCell ref="A26:B26"/>
    <mergeCell ref="A72:B72"/>
    <mergeCell ref="A76:B76"/>
    <mergeCell ref="A80:B80"/>
    <mergeCell ref="A38:B38"/>
    <mergeCell ref="A46:B46"/>
    <mergeCell ref="A51:B51"/>
    <mergeCell ref="A56:B56"/>
    <mergeCell ref="A61:B61"/>
    <mergeCell ref="A67:B67"/>
  </mergeCells>
  <dataValidations count="1">
    <dataValidation type="list" allowBlank="1" showInputMessage="1" showErrorMessage="1" sqref="C4:C11 C13:C17 C19:C25 C27:C30 C32:C37 C39:C45 C47:C50 C52:C55 C57:C60 C62:C66 C68:C71 C73:C75 C77:C79 C81:C83" xr:uid="{5C860C57-0E18-4C3D-97C9-D60D8FEF9B0C}">
      <formula1>"Functional,Non-Functional,Technical,Integration,Configuration"</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BD1D1-35D3-4988-AD50-6FF895C22E4F}">
  <dimension ref="A1:D60"/>
  <sheetViews>
    <sheetView topLeftCell="A42" workbookViewId="0">
      <selection activeCell="C46" sqref="C46"/>
    </sheetView>
  </sheetViews>
  <sheetFormatPr defaultRowHeight="14.4" x14ac:dyDescent="0.3"/>
  <cols>
    <col min="1" max="1" width="4.109375" bestFit="1" customWidth="1"/>
    <col min="2" max="2" width="126" customWidth="1"/>
    <col min="3" max="3" width="13.44140625" bestFit="1" customWidth="1"/>
  </cols>
  <sheetData>
    <row r="1" spans="1:3" ht="16.2" thickBot="1" x14ac:dyDescent="0.35">
      <c r="A1" s="126" t="s">
        <v>236</v>
      </c>
      <c r="B1" s="127"/>
      <c r="C1" s="128"/>
    </row>
    <row r="2" spans="1:3" ht="15" thickBot="1" x14ac:dyDescent="0.35">
      <c r="A2" s="16" t="s">
        <v>72</v>
      </c>
      <c r="B2" s="17" t="s">
        <v>73</v>
      </c>
      <c r="C2" s="18" t="s">
        <v>74</v>
      </c>
    </row>
    <row r="3" spans="1:3" ht="15" thickBot="1" x14ac:dyDescent="0.35">
      <c r="A3" s="123" t="s">
        <v>237</v>
      </c>
      <c r="B3" s="124"/>
      <c r="C3" s="2" t="s">
        <v>238</v>
      </c>
    </row>
    <row r="4" spans="1:3" x14ac:dyDescent="0.3">
      <c r="A4" s="10" t="s">
        <v>239</v>
      </c>
      <c r="B4" s="11" t="s">
        <v>240</v>
      </c>
      <c r="C4" s="11"/>
    </row>
    <row r="5" spans="1:3" x14ac:dyDescent="0.3">
      <c r="A5" s="10" t="s">
        <v>241</v>
      </c>
      <c r="B5" s="7" t="s">
        <v>242</v>
      </c>
      <c r="C5" s="7"/>
    </row>
    <row r="6" spans="1:3" x14ac:dyDescent="0.3">
      <c r="A6" s="10" t="s">
        <v>243</v>
      </c>
      <c r="B6" s="7" t="s">
        <v>244</v>
      </c>
      <c r="C6" s="7"/>
    </row>
    <row r="7" spans="1:3" x14ac:dyDescent="0.3">
      <c r="A7" s="10" t="s">
        <v>245</v>
      </c>
      <c r="B7" s="7" t="s">
        <v>246</v>
      </c>
      <c r="C7" s="7"/>
    </row>
    <row r="8" spans="1:3" ht="15" thickBot="1" x14ac:dyDescent="0.35">
      <c r="A8" s="10" t="s">
        <v>247</v>
      </c>
      <c r="B8" s="9" t="s">
        <v>248</v>
      </c>
      <c r="C8" s="9"/>
    </row>
    <row r="9" spans="1:3" ht="15" thickBot="1" x14ac:dyDescent="0.35">
      <c r="A9" s="123" t="s">
        <v>249</v>
      </c>
      <c r="B9" s="124"/>
      <c r="C9" s="2" t="s">
        <v>250</v>
      </c>
    </row>
    <row r="10" spans="1:3" x14ac:dyDescent="0.3">
      <c r="A10" s="10" t="s">
        <v>251</v>
      </c>
      <c r="B10" s="11" t="s">
        <v>252</v>
      </c>
      <c r="C10" s="11"/>
    </row>
    <row r="11" spans="1:3" x14ac:dyDescent="0.3">
      <c r="A11" s="10" t="s">
        <v>253</v>
      </c>
      <c r="B11" s="7" t="s">
        <v>254</v>
      </c>
      <c r="C11" s="7"/>
    </row>
    <row r="12" spans="1:3" x14ac:dyDescent="0.3">
      <c r="A12" s="10" t="s">
        <v>255</v>
      </c>
      <c r="B12" s="7" t="s">
        <v>256</v>
      </c>
      <c r="C12" s="7"/>
    </row>
    <row r="13" spans="1:3" x14ac:dyDescent="0.3">
      <c r="A13" s="10" t="s">
        <v>257</v>
      </c>
      <c r="B13" s="7" t="s">
        <v>258</v>
      </c>
      <c r="C13" s="7"/>
    </row>
    <row r="14" spans="1:3" ht="15" thickBot="1" x14ac:dyDescent="0.35">
      <c r="A14" s="10" t="s">
        <v>259</v>
      </c>
      <c r="B14" s="9" t="s">
        <v>260</v>
      </c>
      <c r="C14" s="9"/>
    </row>
    <row r="15" spans="1:3" ht="15" thickBot="1" x14ac:dyDescent="0.35">
      <c r="A15" s="123" t="s">
        <v>261</v>
      </c>
      <c r="B15" s="124"/>
      <c r="C15" s="2" t="s">
        <v>250</v>
      </c>
    </row>
    <row r="16" spans="1:3" x14ac:dyDescent="0.3">
      <c r="A16" s="10" t="s">
        <v>262</v>
      </c>
      <c r="B16" s="11" t="s">
        <v>263</v>
      </c>
      <c r="C16" s="11"/>
    </row>
    <row r="17" spans="1:4" x14ac:dyDescent="0.3">
      <c r="A17" s="10" t="s">
        <v>264</v>
      </c>
      <c r="B17" s="7" t="s">
        <v>265</v>
      </c>
      <c r="C17" s="7"/>
    </row>
    <row r="18" spans="1:4" x14ac:dyDescent="0.3">
      <c r="A18" s="10" t="s">
        <v>266</v>
      </c>
      <c r="B18" s="7" t="s">
        <v>267</v>
      </c>
      <c r="C18" s="7"/>
    </row>
    <row r="19" spans="1:4" x14ac:dyDescent="0.3">
      <c r="A19" s="10" t="s">
        <v>268</v>
      </c>
      <c r="B19" s="7" t="s">
        <v>269</v>
      </c>
      <c r="C19" s="7"/>
    </row>
    <row r="20" spans="1:4" ht="15" thickBot="1" x14ac:dyDescent="0.35">
      <c r="A20" s="10" t="s">
        <v>270</v>
      </c>
      <c r="B20" s="9" t="s">
        <v>271</v>
      </c>
      <c r="C20" s="9"/>
    </row>
    <row r="21" spans="1:4" ht="15" thickBot="1" x14ac:dyDescent="0.35">
      <c r="A21" s="123" t="s">
        <v>272</v>
      </c>
      <c r="B21" s="124"/>
      <c r="C21" s="2" t="s">
        <v>273</v>
      </c>
    </row>
    <row r="22" spans="1:4" x14ac:dyDescent="0.3">
      <c r="A22" s="10" t="s">
        <v>274</v>
      </c>
      <c r="B22" s="11" t="s">
        <v>275</v>
      </c>
      <c r="C22" s="11"/>
      <c r="D22" t="s">
        <v>276</v>
      </c>
    </row>
    <row r="23" spans="1:4" x14ac:dyDescent="0.3">
      <c r="A23" s="10" t="s">
        <v>277</v>
      </c>
      <c r="B23" s="7" t="s">
        <v>278</v>
      </c>
      <c r="C23" s="7"/>
      <c r="D23" t="s">
        <v>279</v>
      </c>
    </row>
    <row r="24" spans="1:4" x14ac:dyDescent="0.3">
      <c r="A24" s="10" t="s">
        <v>280</v>
      </c>
      <c r="B24" s="7" t="s">
        <v>281</v>
      </c>
      <c r="C24" s="7"/>
    </row>
    <row r="25" spans="1:4" x14ac:dyDescent="0.3">
      <c r="A25" s="10" t="s">
        <v>282</v>
      </c>
      <c r="B25" s="7" t="s">
        <v>283</v>
      </c>
      <c r="C25" s="7"/>
    </row>
    <row r="26" spans="1:4" x14ac:dyDescent="0.3">
      <c r="A26" s="10" t="s">
        <v>284</v>
      </c>
      <c r="B26" s="7" t="s">
        <v>285</v>
      </c>
      <c r="C26" s="7"/>
      <c r="D26" t="s">
        <v>286</v>
      </c>
    </row>
    <row r="27" spans="1:4" ht="15" thickBot="1" x14ac:dyDescent="0.35">
      <c r="A27" s="10" t="s">
        <v>287</v>
      </c>
      <c r="B27" s="9" t="s">
        <v>288</v>
      </c>
      <c r="C27" s="9"/>
    </row>
    <row r="28" spans="1:4" ht="15" thickBot="1" x14ac:dyDescent="0.35">
      <c r="A28" s="118" t="s">
        <v>289</v>
      </c>
      <c r="B28" s="125"/>
      <c r="C28" s="14" t="s">
        <v>250</v>
      </c>
    </row>
    <row r="29" spans="1:4" x14ac:dyDescent="0.3">
      <c r="A29" s="10" t="s">
        <v>290</v>
      </c>
      <c r="B29" s="11" t="s">
        <v>291</v>
      </c>
      <c r="C29" s="11"/>
      <c r="D29" t="s">
        <v>292</v>
      </c>
    </row>
    <row r="30" spans="1:4" x14ac:dyDescent="0.3">
      <c r="A30" s="10" t="s">
        <v>293</v>
      </c>
      <c r="B30" s="7" t="s">
        <v>294</v>
      </c>
      <c r="C30" s="7"/>
    </row>
    <row r="31" spans="1:4" x14ac:dyDescent="0.3">
      <c r="A31" s="10" t="s">
        <v>295</v>
      </c>
      <c r="B31" s="7" t="s">
        <v>296</v>
      </c>
      <c r="C31" s="7"/>
    </row>
    <row r="32" spans="1:4" x14ac:dyDescent="0.3">
      <c r="A32" s="10" t="s">
        <v>297</v>
      </c>
      <c r="B32" s="7" t="s">
        <v>298</v>
      </c>
      <c r="C32" s="7"/>
    </row>
    <row r="33" spans="1:3" ht="15" thickBot="1" x14ac:dyDescent="0.35">
      <c r="A33" s="10" t="s">
        <v>299</v>
      </c>
      <c r="B33" s="9" t="s">
        <v>300</v>
      </c>
      <c r="C33" s="9"/>
    </row>
    <row r="34" spans="1:3" ht="15" thickBot="1" x14ac:dyDescent="0.35">
      <c r="A34" s="118" t="s">
        <v>301</v>
      </c>
      <c r="B34" s="125"/>
      <c r="C34" s="14" t="s">
        <v>302</v>
      </c>
    </row>
    <row r="35" spans="1:3" x14ac:dyDescent="0.3">
      <c r="A35" s="10" t="s">
        <v>303</v>
      </c>
      <c r="B35" s="11" t="s">
        <v>304</v>
      </c>
      <c r="C35" s="11"/>
    </row>
    <row r="36" spans="1:3" x14ac:dyDescent="0.3">
      <c r="A36" s="10" t="s">
        <v>305</v>
      </c>
      <c r="B36" s="7" t="s">
        <v>306</v>
      </c>
      <c r="C36" s="7"/>
    </row>
    <row r="37" spans="1:3" x14ac:dyDescent="0.3">
      <c r="A37" s="10" t="s">
        <v>307</v>
      </c>
      <c r="B37" s="7" t="s">
        <v>308</v>
      </c>
      <c r="C37" s="7"/>
    </row>
    <row r="38" spans="1:3" x14ac:dyDescent="0.3">
      <c r="A38" s="10" t="s">
        <v>309</v>
      </c>
      <c r="B38" s="7" t="s">
        <v>310</v>
      </c>
      <c r="C38" s="7"/>
    </row>
    <row r="39" spans="1:3" x14ac:dyDescent="0.3">
      <c r="A39" s="10" t="s">
        <v>311</v>
      </c>
      <c r="B39" s="7" t="s">
        <v>312</v>
      </c>
      <c r="C39" s="7"/>
    </row>
    <row r="40" spans="1:3" ht="15" thickBot="1" x14ac:dyDescent="0.35">
      <c r="A40" s="10" t="s">
        <v>313</v>
      </c>
      <c r="B40" s="9" t="s">
        <v>314</v>
      </c>
      <c r="C40" s="9"/>
    </row>
    <row r="41" spans="1:3" ht="15" thickBot="1" x14ac:dyDescent="0.35">
      <c r="A41" s="118" t="s">
        <v>315</v>
      </c>
      <c r="B41" s="125"/>
      <c r="C41" s="14" t="s">
        <v>316</v>
      </c>
    </row>
    <row r="42" spans="1:3" x14ac:dyDescent="0.3">
      <c r="A42" s="10" t="s">
        <v>317</v>
      </c>
      <c r="B42" s="11" t="s">
        <v>318</v>
      </c>
      <c r="C42" s="11"/>
    </row>
    <row r="43" spans="1:3" x14ac:dyDescent="0.3">
      <c r="A43" s="10" t="s">
        <v>319</v>
      </c>
      <c r="B43" s="7" t="s">
        <v>320</v>
      </c>
      <c r="C43" s="7"/>
    </row>
    <row r="44" spans="1:3" x14ac:dyDescent="0.3">
      <c r="A44" s="10" t="s">
        <v>321</v>
      </c>
      <c r="B44" s="7" t="s">
        <v>322</v>
      </c>
      <c r="C44" s="7"/>
    </row>
    <row r="45" spans="1:3" ht="15" thickBot="1" x14ac:dyDescent="0.35">
      <c r="A45" s="10" t="s">
        <v>323</v>
      </c>
      <c r="B45" s="9" t="s">
        <v>324</v>
      </c>
      <c r="C45" s="9"/>
    </row>
    <row r="46" spans="1:3" ht="15" thickBot="1" x14ac:dyDescent="0.35">
      <c r="A46" s="118" t="s">
        <v>325</v>
      </c>
      <c r="B46" s="125"/>
      <c r="C46" s="14" t="s">
        <v>326</v>
      </c>
    </row>
    <row r="47" spans="1:3" x14ac:dyDescent="0.3">
      <c r="A47" s="10" t="s">
        <v>327</v>
      </c>
      <c r="B47" s="11" t="s">
        <v>328</v>
      </c>
      <c r="C47" s="11"/>
    </row>
    <row r="48" spans="1:3" x14ac:dyDescent="0.3">
      <c r="A48" s="10" t="s">
        <v>329</v>
      </c>
      <c r="B48" s="7" t="s">
        <v>330</v>
      </c>
      <c r="C48" s="7"/>
    </row>
    <row r="49" spans="1:3" x14ac:dyDescent="0.3">
      <c r="A49" s="10" t="s">
        <v>331</v>
      </c>
      <c r="B49" s="7" t="s">
        <v>332</v>
      </c>
      <c r="C49" s="7"/>
    </row>
    <row r="50" spans="1:3" ht="15" thickBot="1" x14ac:dyDescent="0.35">
      <c r="A50" s="10" t="s">
        <v>333</v>
      </c>
      <c r="B50" s="9" t="s">
        <v>334</v>
      </c>
      <c r="C50" s="9"/>
    </row>
    <row r="51" spans="1:3" ht="15" thickBot="1" x14ac:dyDescent="0.35">
      <c r="A51" s="118" t="s">
        <v>204</v>
      </c>
      <c r="B51" s="125"/>
      <c r="C51" s="14" t="s">
        <v>335</v>
      </c>
    </row>
    <row r="52" spans="1:3" x14ac:dyDescent="0.3">
      <c r="A52" s="10" t="s">
        <v>336</v>
      </c>
      <c r="B52" s="11" t="s">
        <v>337</v>
      </c>
      <c r="C52" s="11"/>
    </row>
    <row r="53" spans="1:3" x14ac:dyDescent="0.3">
      <c r="A53" s="10" t="s">
        <v>338</v>
      </c>
      <c r="B53" s="7" t="s">
        <v>339</v>
      </c>
      <c r="C53" s="7"/>
    </row>
    <row r="54" spans="1:3" x14ac:dyDescent="0.3">
      <c r="A54" s="10" t="s">
        <v>340</v>
      </c>
      <c r="B54" s="7" t="s">
        <v>341</v>
      </c>
      <c r="C54" s="7"/>
    </row>
    <row r="55" spans="1:3" ht="15" thickBot="1" x14ac:dyDescent="0.35">
      <c r="A55" s="10" t="s">
        <v>342</v>
      </c>
      <c r="B55" s="9" t="s">
        <v>343</v>
      </c>
      <c r="C55" s="9"/>
    </row>
    <row r="56" spans="1:3" ht="15" thickBot="1" x14ac:dyDescent="0.35">
      <c r="A56" s="118" t="s">
        <v>344</v>
      </c>
      <c r="B56" s="125"/>
      <c r="C56" s="14" t="s">
        <v>345</v>
      </c>
    </row>
    <row r="57" spans="1:3" x14ac:dyDescent="0.3">
      <c r="A57" s="10" t="s">
        <v>346</v>
      </c>
      <c r="B57" s="11" t="s">
        <v>347</v>
      </c>
      <c r="C57" s="11"/>
    </row>
    <row r="58" spans="1:3" x14ac:dyDescent="0.3">
      <c r="A58" s="10" t="s">
        <v>348</v>
      </c>
      <c r="B58" s="7" t="s">
        <v>349</v>
      </c>
      <c r="C58" s="7"/>
    </row>
    <row r="59" spans="1:3" x14ac:dyDescent="0.3">
      <c r="A59" s="10" t="s">
        <v>350</v>
      </c>
      <c r="B59" s="7" t="s">
        <v>351</v>
      </c>
      <c r="C59" s="7"/>
    </row>
    <row r="60" spans="1:3" x14ac:dyDescent="0.3">
      <c r="A60" s="10" t="s">
        <v>352</v>
      </c>
      <c r="B60" s="7" t="s">
        <v>353</v>
      </c>
      <c r="C60" s="7"/>
    </row>
  </sheetData>
  <mergeCells count="11">
    <mergeCell ref="A28:B28"/>
    <mergeCell ref="A1:C1"/>
    <mergeCell ref="A3:B3"/>
    <mergeCell ref="A9:B9"/>
    <mergeCell ref="A15:B15"/>
    <mergeCell ref="A21:B21"/>
    <mergeCell ref="A34:B34"/>
    <mergeCell ref="A41:B41"/>
    <mergeCell ref="A46:B46"/>
    <mergeCell ref="A51:B51"/>
    <mergeCell ref="A56:B56"/>
  </mergeCells>
  <dataValidations count="1">
    <dataValidation type="list" allowBlank="1" showInputMessage="1" showErrorMessage="1" sqref="C4:C8 C10:C14 C16:C20 C22:C27 C29:C33 C35:C40 C42:C45 C47:C50 C52:C55 C57:C60" xr:uid="{0FE67287-9B31-4221-ABEE-799859E1B458}">
      <formula1>"Functional,Non-Functional,Technical,Integration,Configuration"</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A163C-7D83-412B-8E71-033F693A856E}">
  <dimension ref="A1:D64"/>
  <sheetViews>
    <sheetView topLeftCell="A39" workbookViewId="0">
      <selection activeCell="B71" sqref="B71"/>
    </sheetView>
  </sheetViews>
  <sheetFormatPr defaultRowHeight="14.4" x14ac:dyDescent="0.3"/>
  <cols>
    <col min="1" max="1" width="5.109375" bestFit="1" customWidth="1"/>
    <col min="2" max="2" width="126" customWidth="1"/>
    <col min="3" max="3" width="13.44140625" bestFit="1" customWidth="1"/>
  </cols>
  <sheetData>
    <row r="1" spans="1:4" ht="16.2" thickBot="1" x14ac:dyDescent="0.35">
      <c r="A1" s="131" t="s">
        <v>354</v>
      </c>
      <c r="B1" s="132"/>
      <c r="C1" s="132"/>
    </row>
    <row r="2" spans="1:4" ht="15" thickBot="1" x14ac:dyDescent="0.35">
      <c r="A2" s="22" t="s">
        <v>72</v>
      </c>
      <c r="B2" s="23" t="s">
        <v>73</v>
      </c>
      <c r="C2" s="24" t="s">
        <v>74</v>
      </c>
    </row>
    <row r="3" spans="1:4" ht="15" thickBot="1" x14ac:dyDescent="0.35">
      <c r="A3" s="129" t="s">
        <v>355</v>
      </c>
      <c r="B3" s="130"/>
      <c r="C3" s="39"/>
      <c r="D3" s="34" t="s">
        <v>356</v>
      </c>
    </row>
    <row r="4" spans="1:4" x14ac:dyDescent="0.3">
      <c r="A4" s="10" t="s">
        <v>357</v>
      </c>
      <c r="B4" s="11" t="s">
        <v>358</v>
      </c>
      <c r="C4" s="11"/>
      <c r="D4" t="s">
        <v>359</v>
      </c>
    </row>
    <row r="5" spans="1:4" x14ac:dyDescent="0.3">
      <c r="A5" s="10" t="s">
        <v>360</v>
      </c>
      <c r="B5" s="7" t="s">
        <v>361</v>
      </c>
      <c r="C5" s="7"/>
      <c r="D5" t="s">
        <v>359</v>
      </c>
    </row>
    <row r="6" spans="1:4" x14ac:dyDescent="0.3">
      <c r="A6" s="10" t="s">
        <v>362</v>
      </c>
      <c r="B6" s="7" t="s">
        <v>363</v>
      </c>
      <c r="C6" s="7"/>
      <c r="D6" t="s">
        <v>359</v>
      </c>
    </row>
    <row r="7" spans="1:4" x14ac:dyDescent="0.3">
      <c r="A7" s="10" t="s">
        <v>364</v>
      </c>
      <c r="B7" s="7" t="s">
        <v>365</v>
      </c>
      <c r="C7" s="7"/>
    </row>
    <row r="8" spans="1:4" x14ac:dyDescent="0.3">
      <c r="A8" s="10" t="s">
        <v>366</v>
      </c>
      <c r="B8" s="7" t="s">
        <v>367</v>
      </c>
      <c r="C8" s="7"/>
    </row>
    <row r="9" spans="1:4" x14ac:dyDescent="0.3">
      <c r="A9" s="10" t="s">
        <v>368</v>
      </c>
      <c r="B9" s="7" t="s">
        <v>369</v>
      </c>
      <c r="C9" s="7"/>
    </row>
    <row r="10" spans="1:4" ht="15" thickBot="1" x14ac:dyDescent="0.35">
      <c r="A10" s="10" t="s">
        <v>370</v>
      </c>
      <c r="B10" s="9" t="s">
        <v>371</v>
      </c>
      <c r="C10" s="9"/>
    </row>
    <row r="11" spans="1:4" ht="15" thickBot="1" x14ac:dyDescent="0.35">
      <c r="A11" s="118" t="s">
        <v>372</v>
      </c>
      <c r="B11" s="119"/>
      <c r="D11" s="20" t="s">
        <v>250</v>
      </c>
    </row>
    <row r="12" spans="1:4" x14ac:dyDescent="0.3">
      <c r="A12" s="10" t="s">
        <v>373</v>
      </c>
      <c r="B12" s="11" t="s">
        <v>374</v>
      </c>
      <c r="C12" s="11"/>
    </row>
    <row r="13" spans="1:4" x14ac:dyDescent="0.3">
      <c r="A13" s="10" t="s">
        <v>375</v>
      </c>
      <c r="B13" s="7" t="s">
        <v>376</v>
      </c>
      <c r="C13" s="7"/>
    </row>
    <row r="14" spans="1:4" x14ac:dyDescent="0.3">
      <c r="A14" s="10" t="s">
        <v>377</v>
      </c>
      <c r="B14" s="7" t="s">
        <v>378</v>
      </c>
      <c r="C14" s="7"/>
    </row>
    <row r="15" spans="1:4" x14ac:dyDescent="0.3">
      <c r="A15" s="10" t="s">
        <v>379</v>
      </c>
      <c r="B15" s="7" t="s">
        <v>380</v>
      </c>
      <c r="C15" s="7"/>
    </row>
    <row r="16" spans="1:4" ht="15" thickBot="1" x14ac:dyDescent="0.35">
      <c r="A16" s="10" t="s">
        <v>381</v>
      </c>
      <c r="B16" s="9" t="s">
        <v>382</v>
      </c>
      <c r="C16" s="9"/>
    </row>
    <row r="17" spans="1:4" ht="15" thickBot="1" x14ac:dyDescent="0.35">
      <c r="A17" s="129" t="s">
        <v>383</v>
      </c>
      <c r="B17" s="130"/>
      <c r="C17" s="36"/>
      <c r="D17" s="34" t="s">
        <v>384</v>
      </c>
    </row>
    <row r="18" spans="1:4" x14ac:dyDescent="0.3">
      <c r="A18" s="10" t="s">
        <v>385</v>
      </c>
      <c r="B18" s="11" t="s">
        <v>386</v>
      </c>
      <c r="C18" s="11"/>
    </row>
    <row r="19" spans="1:4" x14ac:dyDescent="0.3">
      <c r="A19" s="10" t="s">
        <v>387</v>
      </c>
      <c r="B19" s="7" t="s">
        <v>388</v>
      </c>
      <c r="C19" s="7"/>
    </row>
    <row r="20" spans="1:4" x14ac:dyDescent="0.3">
      <c r="A20" s="10" t="s">
        <v>389</v>
      </c>
      <c r="B20" s="7" t="s">
        <v>390</v>
      </c>
      <c r="C20" s="7"/>
    </row>
    <row r="21" spans="1:4" x14ac:dyDescent="0.3">
      <c r="A21" s="10" t="s">
        <v>391</v>
      </c>
      <c r="B21" s="7" t="s">
        <v>392</v>
      </c>
      <c r="C21" s="7"/>
    </row>
    <row r="22" spans="1:4" ht="15" thickBot="1" x14ac:dyDescent="0.35">
      <c r="A22" s="10" t="s">
        <v>393</v>
      </c>
      <c r="B22" s="9" t="s">
        <v>394</v>
      </c>
      <c r="C22" s="9"/>
    </row>
    <row r="23" spans="1:4" ht="15" thickBot="1" x14ac:dyDescent="0.35">
      <c r="A23" s="118" t="s">
        <v>395</v>
      </c>
      <c r="B23" s="119"/>
      <c r="D23" s="20" t="s">
        <v>250</v>
      </c>
    </row>
    <row r="24" spans="1:4" x14ac:dyDescent="0.3">
      <c r="A24" s="10" t="s">
        <v>396</v>
      </c>
      <c r="B24" s="11" t="s">
        <v>397</v>
      </c>
      <c r="C24" s="11"/>
    </row>
    <row r="25" spans="1:4" x14ac:dyDescent="0.3">
      <c r="A25" s="10" t="s">
        <v>398</v>
      </c>
      <c r="B25" s="7" t="s">
        <v>399</v>
      </c>
      <c r="C25" s="7"/>
    </row>
    <row r="26" spans="1:4" x14ac:dyDescent="0.3">
      <c r="A26" s="10" t="s">
        <v>400</v>
      </c>
      <c r="B26" s="7" t="s">
        <v>401</v>
      </c>
      <c r="C26" s="7"/>
    </row>
    <row r="27" spans="1:4" x14ac:dyDescent="0.3">
      <c r="A27" s="10" t="s">
        <v>402</v>
      </c>
      <c r="B27" s="7" t="s">
        <v>403</v>
      </c>
      <c r="C27" s="7"/>
    </row>
    <row r="28" spans="1:4" ht="15" thickBot="1" x14ac:dyDescent="0.35">
      <c r="A28" s="10" t="s">
        <v>404</v>
      </c>
      <c r="B28" s="9" t="s">
        <v>405</v>
      </c>
      <c r="C28" s="9"/>
    </row>
    <row r="29" spans="1:4" ht="15" thickBot="1" x14ac:dyDescent="0.35">
      <c r="A29" s="118" t="s">
        <v>406</v>
      </c>
      <c r="B29" s="119"/>
      <c r="C29" s="20"/>
      <c r="D29" t="s">
        <v>250</v>
      </c>
    </row>
    <row r="30" spans="1:4" x14ac:dyDescent="0.3">
      <c r="A30" s="10" t="s">
        <v>407</v>
      </c>
      <c r="B30" s="11" t="s">
        <v>408</v>
      </c>
      <c r="C30" s="11"/>
    </row>
    <row r="31" spans="1:4" x14ac:dyDescent="0.3">
      <c r="A31" s="10" t="s">
        <v>409</v>
      </c>
      <c r="B31" s="7" t="s">
        <v>410</v>
      </c>
      <c r="C31" s="7"/>
    </row>
    <row r="32" spans="1:4" ht="15" thickBot="1" x14ac:dyDescent="0.35">
      <c r="A32" s="10" t="s">
        <v>411</v>
      </c>
      <c r="B32" s="9" t="s">
        <v>412</v>
      </c>
      <c r="C32" s="35"/>
    </row>
    <row r="33" spans="1:4" ht="15" thickBot="1" x14ac:dyDescent="0.35">
      <c r="A33" s="129" t="s">
        <v>413</v>
      </c>
      <c r="B33" s="130"/>
      <c r="C33" s="37"/>
      <c r="D33" s="34" t="s">
        <v>414</v>
      </c>
    </row>
    <row r="34" spans="1:4" x14ac:dyDescent="0.3">
      <c r="A34" s="10" t="s">
        <v>415</v>
      </c>
      <c r="B34" s="11" t="s">
        <v>416</v>
      </c>
      <c r="C34" s="11"/>
    </row>
    <row r="35" spans="1:4" x14ac:dyDescent="0.3">
      <c r="A35" s="10" t="s">
        <v>417</v>
      </c>
      <c r="B35" s="7" t="s">
        <v>418</v>
      </c>
      <c r="C35" s="7"/>
    </row>
    <row r="36" spans="1:4" ht="15" thickBot="1" x14ac:dyDescent="0.35">
      <c r="A36" s="10" t="s">
        <v>419</v>
      </c>
      <c r="B36" s="9" t="s">
        <v>420</v>
      </c>
      <c r="C36" s="9"/>
    </row>
    <row r="37" spans="1:4" ht="15" thickBot="1" x14ac:dyDescent="0.35">
      <c r="A37" s="118" t="s">
        <v>421</v>
      </c>
      <c r="B37" s="119"/>
      <c r="C37" s="20"/>
      <c r="D37" t="s">
        <v>422</v>
      </c>
    </row>
    <row r="38" spans="1:4" x14ac:dyDescent="0.3">
      <c r="A38" s="10" t="s">
        <v>423</v>
      </c>
      <c r="B38" s="11" t="s">
        <v>424</v>
      </c>
      <c r="C38" s="11"/>
    </row>
    <row r="39" spans="1:4" x14ac:dyDescent="0.3">
      <c r="A39" s="10" t="s">
        <v>425</v>
      </c>
      <c r="B39" s="7" t="s">
        <v>426</v>
      </c>
      <c r="C39" s="7"/>
    </row>
    <row r="40" spans="1:4" x14ac:dyDescent="0.3">
      <c r="A40" s="10" t="s">
        <v>427</v>
      </c>
      <c r="B40" s="7" t="s">
        <v>428</v>
      </c>
      <c r="C40" s="7"/>
    </row>
    <row r="41" spans="1:4" x14ac:dyDescent="0.3">
      <c r="A41" s="10" t="s">
        <v>429</v>
      </c>
      <c r="B41" s="7" t="s">
        <v>430</v>
      </c>
      <c r="C41" s="7"/>
    </row>
    <row r="42" spans="1:4" ht="15" thickBot="1" x14ac:dyDescent="0.35">
      <c r="A42" s="10" t="s">
        <v>431</v>
      </c>
      <c r="B42" s="9" t="s">
        <v>432</v>
      </c>
      <c r="C42" s="9"/>
    </row>
    <row r="43" spans="1:4" ht="15" thickBot="1" x14ac:dyDescent="0.35">
      <c r="A43" s="129" t="s">
        <v>433</v>
      </c>
      <c r="B43" s="130"/>
      <c r="C43" s="38"/>
    </row>
    <row r="44" spans="1:4" x14ac:dyDescent="0.3">
      <c r="A44" s="10" t="s">
        <v>434</v>
      </c>
      <c r="B44" s="11" t="s">
        <v>435</v>
      </c>
      <c r="C44" s="11"/>
      <c r="D44" s="34" t="s">
        <v>436</v>
      </c>
    </row>
    <row r="45" spans="1:4" x14ac:dyDescent="0.3">
      <c r="A45" s="10" t="s">
        <v>437</v>
      </c>
      <c r="B45" s="7" t="s">
        <v>438</v>
      </c>
      <c r="C45" s="7"/>
    </row>
    <row r="46" spans="1:4" ht="15" thickBot="1" x14ac:dyDescent="0.35">
      <c r="A46" s="10" t="s">
        <v>439</v>
      </c>
      <c r="B46" s="9" t="s">
        <v>440</v>
      </c>
      <c r="C46" s="9"/>
      <c r="D46" s="34" t="s">
        <v>183</v>
      </c>
    </row>
    <row r="47" spans="1:4" ht="15" thickBot="1" x14ac:dyDescent="0.35">
      <c r="A47" s="118" t="s">
        <v>441</v>
      </c>
      <c r="B47" s="119"/>
      <c r="C47" s="20"/>
    </row>
    <row r="48" spans="1:4" x14ac:dyDescent="0.3">
      <c r="A48" s="10" t="s">
        <v>442</v>
      </c>
      <c r="B48" s="11" t="s">
        <v>443</v>
      </c>
      <c r="C48" s="11"/>
    </row>
    <row r="49" spans="1:4" x14ac:dyDescent="0.3">
      <c r="A49" s="10" t="s">
        <v>444</v>
      </c>
      <c r="B49" s="7" t="s">
        <v>445</v>
      </c>
      <c r="C49" s="7"/>
    </row>
    <row r="50" spans="1:4" x14ac:dyDescent="0.3">
      <c r="A50" s="10" t="s">
        <v>446</v>
      </c>
      <c r="B50" s="7" t="s">
        <v>447</v>
      </c>
      <c r="C50" s="7"/>
    </row>
    <row r="51" spans="1:4" ht="15" thickBot="1" x14ac:dyDescent="0.35">
      <c r="A51" s="10" t="s">
        <v>448</v>
      </c>
      <c r="B51" s="9" t="s">
        <v>449</v>
      </c>
      <c r="C51" s="9"/>
    </row>
    <row r="52" spans="1:4" ht="15" thickBot="1" x14ac:dyDescent="0.35">
      <c r="A52" s="118" t="s">
        <v>450</v>
      </c>
      <c r="B52" s="119"/>
      <c r="C52" s="20"/>
      <c r="D52" s="34" t="s">
        <v>451</v>
      </c>
    </row>
    <row r="53" spans="1:4" x14ac:dyDescent="0.3">
      <c r="A53" s="10" t="s">
        <v>452</v>
      </c>
      <c r="B53" s="11" t="s">
        <v>453</v>
      </c>
      <c r="C53" s="11"/>
    </row>
    <row r="54" spans="1:4" x14ac:dyDescent="0.3">
      <c r="A54" s="10" t="s">
        <v>454</v>
      </c>
      <c r="B54" s="7" t="s">
        <v>455</v>
      </c>
      <c r="C54" s="7"/>
    </row>
    <row r="55" spans="1:4" x14ac:dyDescent="0.3">
      <c r="A55" s="10" t="s">
        <v>456</v>
      </c>
      <c r="B55" s="7" t="s">
        <v>457</v>
      </c>
      <c r="C55" s="7"/>
    </row>
    <row r="57" spans="1:4" ht="15" thickBot="1" x14ac:dyDescent="0.35"/>
    <row r="58" spans="1:4" ht="15" thickBot="1" x14ac:dyDescent="0.35">
      <c r="A58" s="123" t="s">
        <v>458</v>
      </c>
      <c r="B58" s="124"/>
      <c r="C58" s="4"/>
      <c r="D58" s="34" t="s">
        <v>459</v>
      </c>
    </row>
    <row r="59" spans="1:4" x14ac:dyDescent="0.3">
      <c r="A59" s="10" t="s">
        <v>460</v>
      </c>
      <c r="B59" s="11" t="s">
        <v>461</v>
      </c>
      <c r="C59" s="11"/>
    </row>
    <row r="60" spans="1:4" x14ac:dyDescent="0.3">
      <c r="A60" s="6" t="s">
        <v>462</v>
      </c>
      <c r="B60" s="32" t="s">
        <v>463</v>
      </c>
      <c r="C60" s="7"/>
    </row>
    <row r="61" spans="1:4" x14ac:dyDescent="0.3">
      <c r="A61" s="6" t="s">
        <v>464</v>
      </c>
      <c r="B61" s="32" t="s">
        <v>465</v>
      </c>
      <c r="C61" s="7"/>
    </row>
    <row r="62" spans="1:4" x14ac:dyDescent="0.3">
      <c r="A62" s="6" t="s">
        <v>466</v>
      </c>
      <c r="B62" s="7" t="s">
        <v>467</v>
      </c>
      <c r="C62" s="7"/>
    </row>
    <row r="63" spans="1:4" x14ac:dyDescent="0.3">
      <c r="A63" s="6" t="s">
        <v>468</v>
      </c>
      <c r="B63" s="32" t="s">
        <v>469</v>
      </c>
      <c r="C63" s="7"/>
    </row>
    <row r="64" spans="1:4" x14ac:dyDescent="0.3">
      <c r="A64" s="8" t="s">
        <v>470</v>
      </c>
      <c r="B64" s="33" t="s">
        <v>471</v>
      </c>
      <c r="C64" s="9"/>
    </row>
  </sheetData>
  <mergeCells count="12">
    <mergeCell ref="A29:B29"/>
    <mergeCell ref="A1:C1"/>
    <mergeCell ref="A3:B3"/>
    <mergeCell ref="A11:B11"/>
    <mergeCell ref="A17:B17"/>
    <mergeCell ref="A23:B23"/>
    <mergeCell ref="A58:B58"/>
    <mergeCell ref="A33:B33"/>
    <mergeCell ref="A37:B37"/>
    <mergeCell ref="A43:B43"/>
    <mergeCell ref="A47:B47"/>
    <mergeCell ref="A52:B52"/>
  </mergeCells>
  <dataValidations count="1">
    <dataValidation type="list" allowBlank="1" showInputMessage="1" showErrorMessage="1" sqref="C4:C10 C12:C16 C18:C22 C24:C28 C30:C32 C34:C36 C38:C42 C44:C46 C48:C51 C53:C55 C59:C64" xr:uid="{369B0300-8EC8-45EC-9CE8-2E9160879A2A}">
      <formula1>"Functional,Non-Functional,Technical,Integration,Configuration"</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53A98-5186-4765-81A4-B9C25EF4F1DE}">
  <dimension ref="A1:D72"/>
  <sheetViews>
    <sheetView topLeftCell="A55" workbookViewId="0">
      <selection activeCell="G11" sqref="G11"/>
    </sheetView>
  </sheetViews>
  <sheetFormatPr defaultRowHeight="14.4" x14ac:dyDescent="0.3"/>
  <cols>
    <col min="1" max="1" width="5.109375" bestFit="1" customWidth="1"/>
    <col min="2" max="2" width="126" customWidth="1"/>
    <col min="3" max="3" width="13.44140625" bestFit="1" customWidth="1"/>
  </cols>
  <sheetData>
    <row r="1" spans="1:4" ht="16.2" thickBot="1" x14ac:dyDescent="0.35">
      <c r="A1" s="120" t="s">
        <v>472</v>
      </c>
      <c r="B1" s="121"/>
      <c r="C1" s="133"/>
    </row>
    <row r="2" spans="1:4" ht="15" thickBot="1" x14ac:dyDescent="0.35">
      <c r="A2" s="12" t="s">
        <v>72</v>
      </c>
      <c r="B2" s="13" t="s">
        <v>73</v>
      </c>
      <c r="C2" s="25" t="s">
        <v>74</v>
      </c>
    </row>
    <row r="3" spans="1:4" ht="15" thickBot="1" x14ac:dyDescent="0.35">
      <c r="A3" s="134" t="s">
        <v>473</v>
      </c>
      <c r="B3" s="135"/>
      <c r="C3" s="37"/>
      <c r="D3" s="34" t="s">
        <v>474</v>
      </c>
    </row>
    <row r="4" spans="1:4" x14ac:dyDescent="0.3">
      <c r="A4" s="10" t="s">
        <v>475</v>
      </c>
      <c r="B4" s="11" t="s">
        <v>476</v>
      </c>
      <c r="C4" s="11"/>
    </row>
    <row r="5" spans="1:4" x14ac:dyDescent="0.3">
      <c r="A5" s="6" t="s">
        <v>477</v>
      </c>
      <c r="B5" s="7" t="s">
        <v>478</v>
      </c>
      <c r="C5" s="7"/>
    </row>
    <row r="6" spans="1:4" x14ac:dyDescent="0.3">
      <c r="A6" s="6" t="s">
        <v>479</v>
      </c>
      <c r="B6" s="7" t="s">
        <v>480</v>
      </c>
      <c r="C6" s="7"/>
    </row>
    <row r="7" spans="1:4" x14ac:dyDescent="0.3">
      <c r="A7" s="6" t="s">
        <v>481</v>
      </c>
      <c r="B7" s="7" t="s">
        <v>482</v>
      </c>
      <c r="C7" s="7"/>
    </row>
    <row r="8" spans="1:4" x14ac:dyDescent="0.3">
      <c r="A8" s="6" t="s">
        <v>483</v>
      </c>
      <c r="B8" s="7" t="s">
        <v>484</v>
      </c>
      <c r="C8" s="7"/>
    </row>
    <row r="9" spans="1:4" x14ac:dyDescent="0.3">
      <c r="A9" s="6" t="s">
        <v>485</v>
      </c>
      <c r="B9" s="7" t="s">
        <v>486</v>
      </c>
      <c r="C9" s="7"/>
    </row>
    <row r="10" spans="1:4" x14ac:dyDescent="0.3">
      <c r="A10" s="6" t="s">
        <v>487</v>
      </c>
      <c r="B10" s="7" t="s">
        <v>488</v>
      </c>
      <c r="C10" s="7"/>
    </row>
    <row r="11" spans="1:4" x14ac:dyDescent="0.3">
      <c r="A11" s="6" t="s">
        <v>489</v>
      </c>
      <c r="B11" s="7" t="s">
        <v>490</v>
      </c>
      <c r="C11" s="7"/>
    </row>
    <row r="12" spans="1:4" ht="15" thickBot="1" x14ac:dyDescent="0.35">
      <c r="A12" s="6" t="s">
        <v>491</v>
      </c>
      <c r="B12" s="9" t="s">
        <v>492</v>
      </c>
      <c r="C12" s="9"/>
    </row>
    <row r="13" spans="1:4" ht="15" thickBot="1" x14ac:dyDescent="0.35">
      <c r="A13" s="129" t="s">
        <v>493</v>
      </c>
      <c r="B13" s="136"/>
      <c r="C13" s="40"/>
      <c r="D13" s="34" t="s">
        <v>494</v>
      </c>
    </row>
    <row r="14" spans="1:4" x14ac:dyDescent="0.3">
      <c r="A14" s="10" t="s">
        <v>495</v>
      </c>
      <c r="B14" s="11" t="s">
        <v>496</v>
      </c>
      <c r="C14" s="11"/>
    </row>
    <row r="15" spans="1:4" x14ac:dyDescent="0.3">
      <c r="A15" s="10" t="s">
        <v>497</v>
      </c>
      <c r="B15" s="7" t="s">
        <v>498</v>
      </c>
      <c r="C15" s="7"/>
    </row>
    <row r="16" spans="1:4" x14ac:dyDescent="0.3">
      <c r="A16" s="10" t="s">
        <v>499</v>
      </c>
      <c r="B16" s="7" t="s">
        <v>500</v>
      </c>
      <c r="C16" s="7"/>
    </row>
    <row r="17" spans="1:4" ht="15" thickBot="1" x14ac:dyDescent="0.35">
      <c r="A17" s="10" t="s">
        <v>501</v>
      </c>
      <c r="B17" s="9" t="s">
        <v>502</v>
      </c>
      <c r="C17" s="9"/>
    </row>
    <row r="18" spans="1:4" ht="15" thickBot="1" x14ac:dyDescent="0.35">
      <c r="A18" s="129" t="s">
        <v>503</v>
      </c>
      <c r="B18" s="130"/>
      <c r="C18" s="38"/>
      <c r="D18" s="34" t="s">
        <v>504</v>
      </c>
    </row>
    <row r="19" spans="1:4" x14ac:dyDescent="0.3">
      <c r="A19" s="10" t="s">
        <v>505</v>
      </c>
      <c r="B19" s="11" t="s">
        <v>506</v>
      </c>
      <c r="C19" s="11"/>
    </row>
    <row r="20" spans="1:4" x14ac:dyDescent="0.3">
      <c r="A20" s="10" t="s">
        <v>507</v>
      </c>
      <c r="B20" s="7" t="s">
        <v>508</v>
      </c>
      <c r="C20" s="7"/>
    </row>
    <row r="21" spans="1:4" x14ac:dyDescent="0.3">
      <c r="A21" s="10" t="s">
        <v>509</v>
      </c>
      <c r="B21" s="7" t="s">
        <v>510</v>
      </c>
      <c r="C21" s="7"/>
    </row>
    <row r="22" spans="1:4" x14ac:dyDescent="0.3">
      <c r="A22" s="10" t="s">
        <v>511</v>
      </c>
      <c r="B22" s="7" t="s">
        <v>512</v>
      </c>
      <c r="C22" s="7"/>
    </row>
    <row r="23" spans="1:4" x14ac:dyDescent="0.3">
      <c r="A23" s="10" t="s">
        <v>513</v>
      </c>
      <c r="B23" s="7" t="s">
        <v>514</v>
      </c>
      <c r="C23" s="7"/>
    </row>
    <row r="24" spans="1:4" ht="15" thickBot="1" x14ac:dyDescent="0.35">
      <c r="A24" s="10" t="s">
        <v>515</v>
      </c>
      <c r="B24" s="9" t="s">
        <v>516</v>
      </c>
      <c r="C24" s="9"/>
    </row>
    <row r="25" spans="1:4" ht="15" thickBot="1" x14ac:dyDescent="0.35">
      <c r="A25" s="129" t="s">
        <v>517</v>
      </c>
      <c r="B25" s="130"/>
      <c r="C25" s="38"/>
      <c r="D25" s="34" t="s">
        <v>494</v>
      </c>
    </row>
    <row r="26" spans="1:4" x14ac:dyDescent="0.3">
      <c r="A26" s="10" t="s">
        <v>518</v>
      </c>
      <c r="B26" s="11" t="s">
        <v>519</v>
      </c>
      <c r="C26" s="11"/>
    </row>
    <row r="27" spans="1:4" x14ac:dyDescent="0.3">
      <c r="A27" s="10" t="s">
        <v>520</v>
      </c>
      <c r="B27" s="7" t="s">
        <v>521</v>
      </c>
      <c r="C27" s="7"/>
    </row>
    <row r="28" spans="1:4" x14ac:dyDescent="0.3">
      <c r="A28" s="10" t="s">
        <v>522</v>
      </c>
      <c r="B28" s="7" t="s">
        <v>523</v>
      </c>
      <c r="C28" s="7"/>
    </row>
    <row r="29" spans="1:4" ht="15" thickBot="1" x14ac:dyDescent="0.35">
      <c r="A29" s="10" t="s">
        <v>524</v>
      </c>
      <c r="B29" s="9" t="s">
        <v>525</v>
      </c>
      <c r="C29" s="9"/>
    </row>
    <row r="30" spans="1:4" ht="15" thickBot="1" x14ac:dyDescent="0.35">
      <c r="A30" s="129" t="s">
        <v>526</v>
      </c>
      <c r="B30" s="130"/>
      <c r="C30" s="38"/>
      <c r="D30" s="34" t="s">
        <v>527</v>
      </c>
    </row>
    <row r="31" spans="1:4" x14ac:dyDescent="0.3">
      <c r="A31" s="10" t="s">
        <v>528</v>
      </c>
      <c r="B31" s="11" t="s">
        <v>529</v>
      </c>
      <c r="C31" s="11"/>
    </row>
    <row r="32" spans="1:4" x14ac:dyDescent="0.3">
      <c r="A32" s="10" t="s">
        <v>530</v>
      </c>
      <c r="B32" s="7" t="s">
        <v>531</v>
      </c>
      <c r="C32" s="7"/>
    </row>
    <row r="33" spans="1:4" x14ac:dyDescent="0.3">
      <c r="A33" s="10" t="s">
        <v>532</v>
      </c>
      <c r="B33" s="7" t="s">
        <v>533</v>
      </c>
      <c r="C33" s="7"/>
    </row>
    <row r="34" spans="1:4" x14ac:dyDescent="0.3">
      <c r="A34" s="10" t="s">
        <v>534</v>
      </c>
      <c r="B34" s="7" t="s">
        <v>535</v>
      </c>
      <c r="C34" s="7"/>
    </row>
    <row r="35" spans="1:4" x14ac:dyDescent="0.3">
      <c r="A35" s="10" t="s">
        <v>536</v>
      </c>
      <c r="B35" s="7" t="s">
        <v>537</v>
      </c>
      <c r="C35" s="7"/>
    </row>
    <row r="36" spans="1:4" x14ac:dyDescent="0.3">
      <c r="A36" s="6" t="s">
        <v>538</v>
      </c>
      <c r="B36" s="7" t="s">
        <v>539</v>
      </c>
      <c r="C36" s="7"/>
    </row>
    <row r="37" spans="1:4" x14ac:dyDescent="0.3">
      <c r="A37" s="6" t="s">
        <v>540</v>
      </c>
      <c r="B37" s="7" t="s">
        <v>541</v>
      </c>
      <c r="C37" s="7"/>
    </row>
    <row r="38" spans="1:4" x14ac:dyDescent="0.3">
      <c r="A38" s="6" t="s">
        <v>542</v>
      </c>
      <c r="B38" s="7" t="s">
        <v>543</v>
      </c>
      <c r="C38" s="7"/>
    </row>
    <row r="39" spans="1:4" x14ac:dyDescent="0.3">
      <c r="A39" s="6" t="s">
        <v>544</v>
      </c>
      <c r="B39" s="7" t="s">
        <v>545</v>
      </c>
      <c r="C39" s="7"/>
    </row>
    <row r="40" spans="1:4" x14ac:dyDescent="0.3">
      <c r="A40" s="6" t="s">
        <v>546</v>
      </c>
      <c r="B40" s="7" t="s">
        <v>547</v>
      </c>
      <c r="C40" s="7"/>
    </row>
    <row r="41" spans="1:4" x14ac:dyDescent="0.3">
      <c r="A41" s="6" t="s">
        <v>548</v>
      </c>
      <c r="B41" s="7" t="s">
        <v>549</v>
      </c>
      <c r="C41" s="7"/>
    </row>
    <row r="42" spans="1:4" x14ac:dyDescent="0.3">
      <c r="A42" s="6" t="s">
        <v>550</v>
      </c>
      <c r="B42" s="7" t="s">
        <v>551</v>
      </c>
      <c r="C42" s="7"/>
    </row>
    <row r="43" spans="1:4" x14ac:dyDescent="0.3">
      <c r="A43" s="6" t="s">
        <v>552</v>
      </c>
      <c r="B43" s="7" t="s">
        <v>553</v>
      </c>
      <c r="C43" s="7"/>
    </row>
    <row r="44" spans="1:4" ht="15" thickBot="1" x14ac:dyDescent="0.35">
      <c r="A44" s="8" t="s">
        <v>554</v>
      </c>
      <c r="B44" s="9" t="s">
        <v>555</v>
      </c>
      <c r="C44" s="9"/>
    </row>
    <row r="45" spans="1:4" ht="15" thickBot="1" x14ac:dyDescent="0.35">
      <c r="A45" s="129" t="s">
        <v>556</v>
      </c>
      <c r="B45" s="130"/>
      <c r="C45" s="38"/>
      <c r="D45" s="34" t="s">
        <v>557</v>
      </c>
    </row>
    <row r="46" spans="1:4" x14ac:dyDescent="0.3">
      <c r="A46" s="10" t="s">
        <v>558</v>
      </c>
      <c r="B46" s="11" t="s">
        <v>559</v>
      </c>
      <c r="C46" s="11"/>
    </row>
    <row r="47" spans="1:4" x14ac:dyDescent="0.3">
      <c r="A47" s="10" t="s">
        <v>560</v>
      </c>
      <c r="B47" s="7" t="s">
        <v>561</v>
      </c>
      <c r="C47" s="7"/>
    </row>
    <row r="48" spans="1:4" ht="15" thickBot="1" x14ac:dyDescent="0.35">
      <c r="A48" s="10" t="s">
        <v>562</v>
      </c>
      <c r="B48" s="9" t="s">
        <v>563</v>
      </c>
      <c r="C48" s="9"/>
    </row>
    <row r="49" spans="1:4" ht="15" thickBot="1" x14ac:dyDescent="0.35">
      <c r="A49" s="129" t="s">
        <v>204</v>
      </c>
      <c r="B49" s="130"/>
      <c r="C49" s="38"/>
      <c r="D49" s="34" t="s">
        <v>564</v>
      </c>
    </row>
    <row r="50" spans="1:4" x14ac:dyDescent="0.3">
      <c r="A50" s="10" t="s">
        <v>565</v>
      </c>
      <c r="B50" s="11" t="s">
        <v>566</v>
      </c>
      <c r="C50" s="11"/>
    </row>
    <row r="51" spans="1:4" x14ac:dyDescent="0.3">
      <c r="A51" s="10" t="s">
        <v>567</v>
      </c>
      <c r="B51" s="7" t="s">
        <v>568</v>
      </c>
      <c r="C51" s="7"/>
    </row>
    <row r="52" spans="1:4" x14ac:dyDescent="0.3">
      <c r="A52" s="10" t="s">
        <v>569</v>
      </c>
      <c r="B52" s="7" t="s">
        <v>570</v>
      </c>
      <c r="C52" s="7"/>
    </row>
    <row r="53" spans="1:4" ht="15" thickBot="1" x14ac:dyDescent="0.35">
      <c r="A53" s="10" t="s">
        <v>571</v>
      </c>
      <c r="B53" s="9" t="s">
        <v>572</v>
      </c>
      <c r="C53" s="9"/>
    </row>
    <row r="54" spans="1:4" ht="15" thickBot="1" x14ac:dyDescent="0.35">
      <c r="A54" s="129" t="s">
        <v>573</v>
      </c>
      <c r="B54" s="130"/>
      <c r="C54" s="38"/>
      <c r="D54" s="34" t="s">
        <v>574</v>
      </c>
    </row>
    <row r="55" spans="1:4" x14ac:dyDescent="0.3">
      <c r="A55" s="10" t="s">
        <v>575</v>
      </c>
      <c r="B55" s="11" t="s">
        <v>576</v>
      </c>
      <c r="C55" s="11"/>
    </row>
    <row r="56" spans="1:4" x14ac:dyDescent="0.3">
      <c r="A56" s="10" t="s">
        <v>577</v>
      </c>
      <c r="B56" s="7" t="s">
        <v>578</v>
      </c>
      <c r="C56" s="7"/>
    </row>
    <row r="57" spans="1:4" ht="15" thickBot="1" x14ac:dyDescent="0.35">
      <c r="A57" s="10" t="s">
        <v>579</v>
      </c>
      <c r="B57" s="9" t="s">
        <v>580</v>
      </c>
      <c r="C57" s="9"/>
    </row>
    <row r="58" spans="1:4" ht="15" thickBot="1" x14ac:dyDescent="0.35">
      <c r="A58" s="129" t="s">
        <v>214</v>
      </c>
      <c r="B58" s="130"/>
      <c r="C58" s="38"/>
      <c r="D58" s="34" t="s">
        <v>494</v>
      </c>
    </row>
    <row r="59" spans="1:4" x14ac:dyDescent="0.3">
      <c r="A59" s="10" t="s">
        <v>581</v>
      </c>
      <c r="B59" s="11" t="s">
        <v>582</v>
      </c>
      <c r="C59" s="11"/>
    </row>
    <row r="60" spans="1:4" x14ac:dyDescent="0.3">
      <c r="A60" s="10" t="s">
        <v>583</v>
      </c>
      <c r="B60" s="7" t="s">
        <v>584</v>
      </c>
      <c r="C60" s="7"/>
    </row>
    <row r="61" spans="1:4" ht="15" thickBot="1" x14ac:dyDescent="0.35">
      <c r="A61" s="10" t="s">
        <v>585</v>
      </c>
      <c r="B61" s="9" t="s">
        <v>586</v>
      </c>
      <c r="C61" s="9"/>
    </row>
    <row r="62" spans="1:4" ht="15" thickBot="1" x14ac:dyDescent="0.35">
      <c r="A62" s="129" t="s">
        <v>587</v>
      </c>
      <c r="B62" s="130"/>
      <c r="C62" s="38"/>
      <c r="D62" s="34" t="s">
        <v>494</v>
      </c>
    </row>
    <row r="63" spans="1:4" x14ac:dyDescent="0.3">
      <c r="A63" s="10" t="s">
        <v>588</v>
      </c>
      <c r="B63" s="11" t="s">
        <v>589</v>
      </c>
      <c r="C63" s="11"/>
    </row>
    <row r="64" spans="1:4" ht="15" thickBot="1" x14ac:dyDescent="0.35">
      <c r="A64" s="8" t="s">
        <v>590</v>
      </c>
      <c r="B64" s="9" t="s">
        <v>591</v>
      </c>
      <c r="C64" s="9"/>
    </row>
    <row r="65" spans="1:4" ht="15" thickBot="1" x14ac:dyDescent="0.35">
      <c r="A65" s="129" t="s">
        <v>592</v>
      </c>
      <c r="B65" s="130"/>
      <c r="C65" s="38"/>
    </row>
    <row r="66" spans="1:4" x14ac:dyDescent="0.3">
      <c r="A66" s="10" t="s">
        <v>593</v>
      </c>
      <c r="B66" s="11" t="s">
        <v>594</v>
      </c>
      <c r="C66" s="11"/>
      <c r="D66" s="34" t="s">
        <v>595</v>
      </c>
    </row>
    <row r="67" spans="1:4" x14ac:dyDescent="0.3">
      <c r="A67" s="6" t="s">
        <v>596</v>
      </c>
      <c r="B67" s="7" t="s">
        <v>597</v>
      </c>
      <c r="C67" s="7"/>
      <c r="D67" s="34" t="s">
        <v>598</v>
      </c>
    </row>
    <row r="68" spans="1:4" ht="15" thickBot="1" x14ac:dyDescent="0.35">
      <c r="A68" s="8" t="s">
        <v>599</v>
      </c>
      <c r="B68" s="9" t="s">
        <v>600</v>
      </c>
      <c r="C68" s="9"/>
      <c r="D68" s="34" t="s">
        <v>598</v>
      </c>
    </row>
    <row r="69" spans="1:4" ht="15" thickBot="1" x14ac:dyDescent="0.35">
      <c r="A69" s="129" t="s">
        <v>601</v>
      </c>
      <c r="B69" s="130"/>
      <c r="C69" s="38"/>
    </row>
    <row r="70" spans="1:4" x14ac:dyDescent="0.3">
      <c r="A70" s="10" t="s">
        <v>602</v>
      </c>
      <c r="B70" s="11" t="s">
        <v>603</v>
      </c>
      <c r="C70" s="11" t="s">
        <v>79</v>
      </c>
      <c r="D70" s="34" t="s">
        <v>598</v>
      </c>
    </row>
    <row r="71" spans="1:4" x14ac:dyDescent="0.3">
      <c r="A71" s="10" t="s">
        <v>604</v>
      </c>
      <c r="B71" s="7" t="s">
        <v>605</v>
      </c>
      <c r="C71" s="7"/>
      <c r="D71" s="34" t="s">
        <v>595</v>
      </c>
    </row>
    <row r="72" spans="1:4" x14ac:dyDescent="0.3">
      <c r="A72" s="10" t="s">
        <v>606</v>
      </c>
      <c r="B72" s="7" t="s">
        <v>607</v>
      </c>
      <c r="C72" s="7"/>
      <c r="D72" s="34" t="s">
        <v>598</v>
      </c>
    </row>
  </sheetData>
  <mergeCells count="13">
    <mergeCell ref="A30:B30"/>
    <mergeCell ref="A1:C1"/>
    <mergeCell ref="A3:B3"/>
    <mergeCell ref="A13:B13"/>
    <mergeCell ref="A18:B18"/>
    <mergeCell ref="A25:B25"/>
    <mergeCell ref="A69:B69"/>
    <mergeCell ref="A45:B45"/>
    <mergeCell ref="A49:B49"/>
    <mergeCell ref="A54:B54"/>
    <mergeCell ref="A58:B58"/>
    <mergeCell ref="A62:B62"/>
    <mergeCell ref="A65:B65"/>
  </mergeCells>
  <dataValidations count="1">
    <dataValidation type="list" allowBlank="1" showInputMessage="1" showErrorMessage="1" sqref="C4:C12 C14:C17 C19:C24 C26:C29 C31:C44 C46:C48 C50:C53 C55:C57 C59:C61 C63:C64 C66:C68 C70:C72" xr:uid="{C0647AA1-8DCD-4DAC-85FD-DFF75FAF26FC}">
      <formula1>"Functional,Non-Functional,Technical,Integration,Configuration"</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FEDC6-5991-4956-9767-81F08A74EEEE}">
  <dimension ref="A1:D80"/>
  <sheetViews>
    <sheetView workbookViewId="0">
      <selection activeCell="C34" sqref="C34"/>
    </sheetView>
  </sheetViews>
  <sheetFormatPr defaultRowHeight="14.4" x14ac:dyDescent="0.3"/>
  <cols>
    <col min="1" max="1" width="5.109375" bestFit="1" customWidth="1"/>
    <col min="2" max="2" width="126" customWidth="1"/>
    <col min="3" max="3" width="13.44140625" bestFit="1" customWidth="1"/>
  </cols>
  <sheetData>
    <row r="1" spans="1:4" ht="16.2" thickBot="1" x14ac:dyDescent="0.35">
      <c r="A1" s="120" t="s">
        <v>608</v>
      </c>
      <c r="B1" s="121"/>
      <c r="C1" s="133"/>
    </row>
    <row r="2" spans="1:4" ht="15" thickBot="1" x14ac:dyDescent="0.35">
      <c r="A2" s="12" t="s">
        <v>72</v>
      </c>
      <c r="B2" s="13" t="s">
        <v>73</v>
      </c>
      <c r="C2" s="25" t="s">
        <v>74</v>
      </c>
    </row>
    <row r="3" spans="1:4" ht="15" thickBot="1" x14ac:dyDescent="0.35">
      <c r="A3" s="129" t="s">
        <v>125</v>
      </c>
      <c r="B3" s="136"/>
      <c r="C3" s="41"/>
      <c r="D3" s="34" t="s">
        <v>609</v>
      </c>
    </row>
    <row r="4" spans="1:4" x14ac:dyDescent="0.3">
      <c r="A4" s="10" t="s">
        <v>610</v>
      </c>
      <c r="B4" s="11" t="s">
        <v>611</v>
      </c>
      <c r="C4" s="11"/>
    </row>
    <row r="5" spans="1:4" x14ac:dyDescent="0.3">
      <c r="A5" s="6" t="s">
        <v>612</v>
      </c>
      <c r="B5" s="7" t="s">
        <v>613</v>
      </c>
      <c r="C5" s="7"/>
    </row>
    <row r="6" spans="1:4" x14ac:dyDescent="0.3">
      <c r="A6" s="6" t="s">
        <v>614</v>
      </c>
      <c r="B6" s="7" t="s">
        <v>615</v>
      </c>
      <c r="C6" s="7"/>
    </row>
    <row r="7" spans="1:4" x14ac:dyDescent="0.3">
      <c r="A7" s="6" t="s">
        <v>616</v>
      </c>
      <c r="B7" s="7" t="s">
        <v>617</v>
      </c>
      <c r="C7" s="7"/>
    </row>
    <row r="8" spans="1:4" x14ac:dyDescent="0.3">
      <c r="A8" s="6" t="s">
        <v>618</v>
      </c>
      <c r="B8" s="7" t="s">
        <v>619</v>
      </c>
      <c r="C8" s="7"/>
    </row>
    <row r="9" spans="1:4" x14ac:dyDescent="0.3">
      <c r="A9" s="6" t="s">
        <v>620</v>
      </c>
      <c r="B9" s="7" t="s">
        <v>621</v>
      </c>
      <c r="C9" s="7"/>
    </row>
    <row r="10" spans="1:4" x14ac:dyDescent="0.3">
      <c r="A10" s="6" t="s">
        <v>622</v>
      </c>
      <c r="B10" s="7" t="s">
        <v>623</v>
      </c>
      <c r="C10" s="7"/>
    </row>
    <row r="11" spans="1:4" x14ac:dyDescent="0.3">
      <c r="A11" s="6" t="s">
        <v>624</v>
      </c>
      <c r="B11" s="7" t="s">
        <v>625</v>
      </c>
      <c r="C11" s="7"/>
    </row>
    <row r="12" spans="1:4" x14ac:dyDescent="0.3">
      <c r="A12" s="6" t="s">
        <v>626</v>
      </c>
      <c r="B12" s="7" t="s">
        <v>627</v>
      </c>
      <c r="C12" s="7"/>
    </row>
    <row r="13" spans="1:4" x14ac:dyDescent="0.3">
      <c r="A13" s="6" t="s">
        <v>628</v>
      </c>
      <c r="B13" s="7" t="s">
        <v>629</v>
      </c>
      <c r="C13" s="7"/>
    </row>
    <row r="14" spans="1:4" x14ac:dyDescent="0.3">
      <c r="A14" s="6" t="s">
        <v>630</v>
      </c>
      <c r="B14" s="7" t="s">
        <v>631</v>
      </c>
      <c r="C14" s="7"/>
    </row>
    <row r="15" spans="1:4" x14ac:dyDescent="0.3">
      <c r="A15" s="6" t="s">
        <v>632</v>
      </c>
      <c r="B15" s="7" t="s">
        <v>633</v>
      </c>
      <c r="C15" s="7"/>
    </row>
    <row r="16" spans="1:4" x14ac:dyDescent="0.3">
      <c r="A16" s="6" t="s">
        <v>634</v>
      </c>
      <c r="B16" s="7" t="s">
        <v>635</v>
      </c>
      <c r="C16" s="7"/>
    </row>
    <row r="17" spans="1:3" x14ac:dyDescent="0.3">
      <c r="A17" s="6" t="s">
        <v>636</v>
      </c>
      <c r="B17" s="7" t="s">
        <v>637</v>
      </c>
      <c r="C17" s="7"/>
    </row>
    <row r="18" spans="1:3" x14ac:dyDescent="0.3">
      <c r="A18" s="6" t="s">
        <v>638</v>
      </c>
      <c r="B18" s="7" t="s">
        <v>639</v>
      </c>
      <c r="C18" s="7"/>
    </row>
    <row r="19" spans="1:3" x14ac:dyDescent="0.3">
      <c r="A19" s="6" t="s">
        <v>640</v>
      </c>
      <c r="B19" s="7" t="s">
        <v>641</v>
      </c>
      <c r="C19" s="7"/>
    </row>
    <row r="20" spans="1:3" x14ac:dyDescent="0.3">
      <c r="A20" s="6" t="s">
        <v>642</v>
      </c>
      <c r="B20" s="7" t="s">
        <v>643</v>
      </c>
      <c r="C20" s="7"/>
    </row>
    <row r="21" spans="1:3" x14ac:dyDescent="0.3">
      <c r="A21" s="6" t="s">
        <v>644</v>
      </c>
      <c r="B21" s="7" t="s">
        <v>645</v>
      </c>
      <c r="C21" s="7"/>
    </row>
    <row r="22" spans="1:3" ht="15" thickBot="1" x14ac:dyDescent="0.35">
      <c r="A22" s="8" t="s">
        <v>646</v>
      </c>
      <c r="B22" s="9" t="s">
        <v>647</v>
      </c>
      <c r="C22" s="9"/>
    </row>
    <row r="23" spans="1:3" ht="15" thickBot="1" x14ac:dyDescent="0.35">
      <c r="A23" s="118" t="s">
        <v>648</v>
      </c>
      <c r="B23" s="125"/>
      <c r="C23" s="19" t="s">
        <v>649</v>
      </c>
    </row>
    <row r="24" spans="1:3" x14ac:dyDescent="0.3">
      <c r="A24" s="10" t="s">
        <v>650</v>
      </c>
      <c r="B24" s="11" t="s">
        <v>651</v>
      </c>
      <c r="C24" s="11"/>
    </row>
    <row r="25" spans="1:3" x14ac:dyDescent="0.3">
      <c r="A25" s="6" t="s">
        <v>652</v>
      </c>
      <c r="B25" s="7" t="s">
        <v>653</v>
      </c>
      <c r="C25" s="7"/>
    </row>
    <row r="26" spans="1:3" x14ac:dyDescent="0.3">
      <c r="A26" s="6" t="s">
        <v>654</v>
      </c>
      <c r="B26" s="7" t="s">
        <v>655</v>
      </c>
      <c r="C26" s="7"/>
    </row>
    <row r="27" spans="1:3" x14ac:dyDescent="0.3">
      <c r="A27" s="6" t="s">
        <v>656</v>
      </c>
      <c r="B27" s="7" t="s">
        <v>657</v>
      </c>
      <c r="C27" s="7"/>
    </row>
    <row r="28" spans="1:3" x14ac:dyDescent="0.3">
      <c r="A28" s="6" t="s">
        <v>658</v>
      </c>
      <c r="B28" s="7" t="s">
        <v>659</v>
      </c>
      <c r="C28" s="7"/>
    </row>
    <row r="29" spans="1:3" x14ac:dyDescent="0.3">
      <c r="A29" s="6" t="s">
        <v>660</v>
      </c>
      <c r="B29" s="7" t="s">
        <v>661</v>
      </c>
      <c r="C29" s="7"/>
    </row>
    <row r="30" spans="1:3" x14ac:dyDescent="0.3">
      <c r="A30" s="6" t="s">
        <v>662</v>
      </c>
      <c r="B30" s="7" t="s">
        <v>663</v>
      </c>
      <c r="C30" s="7"/>
    </row>
    <row r="31" spans="1:3" x14ac:dyDescent="0.3">
      <c r="A31" s="6" t="s">
        <v>664</v>
      </c>
      <c r="B31" s="7" t="s">
        <v>665</v>
      </c>
      <c r="C31" s="7"/>
    </row>
    <row r="32" spans="1:3" x14ac:dyDescent="0.3">
      <c r="A32" s="6" t="s">
        <v>666</v>
      </c>
      <c r="B32" s="7" t="s">
        <v>667</v>
      </c>
      <c r="C32" s="7"/>
    </row>
    <row r="33" spans="1:4" ht="15" thickBot="1" x14ac:dyDescent="0.35">
      <c r="A33" s="8" t="s">
        <v>668</v>
      </c>
      <c r="B33" s="9" t="s">
        <v>669</v>
      </c>
      <c r="C33" s="9"/>
    </row>
    <row r="34" spans="1:4" ht="15" thickBot="1" x14ac:dyDescent="0.35">
      <c r="A34" s="118" t="s">
        <v>670</v>
      </c>
      <c r="B34" s="119"/>
      <c r="C34" s="20" t="s">
        <v>422</v>
      </c>
    </row>
    <row r="35" spans="1:4" x14ac:dyDescent="0.3">
      <c r="A35" s="10" t="s">
        <v>671</v>
      </c>
      <c r="B35" s="11" t="s">
        <v>672</v>
      </c>
      <c r="C35" s="11"/>
    </row>
    <row r="36" spans="1:4" x14ac:dyDescent="0.3">
      <c r="A36" s="6" t="s">
        <v>673</v>
      </c>
      <c r="B36" s="7" t="s">
        <v>674</v>
      </c>
      <c r="C36" s="7"/>
    </row>
    <row r="37" spans="1:4" x14ac:dyDescent="0.3">
      <c r="A37" s="6" t="s">
        <v>675</v>
      </c>
      <c r="B37" s="7" t="s">
        <v>676</v>
      </c>
      <c r="C37" s="7"/>
    </row>
    <row r="38" spans="1:4" x14ac:dyDescent="0.3">
      <c r="A38" s="6" t="s">
        <v>677</v>
      </c>
      <c r="B38" s="7" t="s">
        <v>678</v>
      </c>
      <c r="C38" s="7"/>
    </row>
    <row r="39" spans="1:4" x14ac:dyDescent="0.3">
      <c r="A39" s="6" t="s">
        <v>679</v>
      </c>
      <c r="B39" s="7" t="s">
        <v>680</v>
      </c>
      <c r="C39" s="7"/>
    </row>
    <row r="40" spans="1:4" x14ac:dyDescent="0.3">
      <c r="A40" s="6" t="s">
        <v>681</v>
      </c>
      <c r="B40" s="7" t="s">
        <v>682</v>
      </c>
      <c r="C40" s="7"/>
    </row>
    <row r="41" spans="1:4" x14ac:dyDescent="0.3">
      <c r="A41" s="6" t="s">
        <v>683</v>
      </c>
      <c r="B41" s="7" t="s">
        <v>684</v>
      </c>
      <c r="C41" s="7"/>
    </row>
    <row r="42" spans="1:4" x14ac:dyDescent="0.3">
      <c r="A42" s="6" t="s">
        <v>685</v>
      </c>
      <c r="B42" s="7" t="s">
        <v>686</v>
      </c>
      <c r="C42" s="7"/>
    </row>
    <row r="43" spans="1:4" x14ac:dyDescent="0.3">
      <c r="A43" s="6" t="s">
        <v>687</v>
      </c>
      <c r="B43" s="7" t="s">
        <v>688</v>
      </c>
      <c r="C43" s="7"/>
    </row>
    <row r="44" spans="1:4" x14ac:dyDescent="0.3">
      <c r="A44" s="6" t="s">
        <v>689</v>
      </c>
      <c r="B44" s="7" t="s">
        <v>690</v>
      </c>
      <c r="C44" s="7"/>
    </row>
    <row r="45" spans="1:4" x14ac:dyDescent="0.3">
      <c r="A45" s="6" t="s">
        <v>691</v>
      </c>
      <c r="B45" s="7" t="s">
        <v>692</v>
      </c>
      <c r="C45" s="7"/>
    </row>
    <row r="46" spans="1:4" ht="15" thickBot="1" x14ac:dyDescent="0.35">
      <c r="A46" s="8" t="s">
        <v>693</v>
      </c>
      <c r="B46" s="9" t="s">
        <v>694</v>
      </c>
      <c r="C46" s="9"/>
    </row>
    <row r="47" spans="1:4" ht="15" thickBot="1" x14ac:dyDescent="0.35">
      <c r="A47" s="129" t="s">
        <v>695</v>
      </c>
      <c r="B47" s="136"/>
      <c r="C47" s="38"/>
      <c r="D47" s="34" t="s">
        <v>696</v>
      </c>
    </row>
    <row r="48" spans="1:4" x14ac:dyDescent="0.3">
      <c r="A48" s="10" t="s">
        <v>697</v>
      </c>
      <c r="B48" s="11" t="s">
        <v>698</v>
      </c>
      <c r="C48" s="11"/>
    </row>
    <row r="49" spans="1:4" x14ac:dyDescent="0.3">
      <c r="A49" s="6" t="s">
        <v>699</v>
      </c>
      <c r="B49" s="7" t="s">
        <v>700</v>
      </c>
      <c r="C49" s="7"/>
    </row>
    <row r="50" spans="1:4" x14ac:dyDescent="0.3">
      <c r="A50" s="6" t="s">
        <v>701</v>
      </c>
      <c r="B50" s="7" t="s">
        <v>702</v>
      </c>
      <c r="C50" s="7"/>
    </row>
    <row r="51" spans="1:4" x14ac:dyDescent="0.3">
      <c r="A51" s="6" t="s">
        <v>703</v>
      </c>
      <c r="B51" s="7" t="s">
        <v>704</v>
      </c>
      <c r="C51" s="7"/>
      <c r="D51" s="34" t="s">
        <v>705</v>
      </c>
    </row>
    <row r="52" spans="1:4" x14ac:dyDescent="0.3">
      <c r="A52" s="6" t="s">
        <v>706</v>
      </c>
      <c r="B52" s="7" t="s">
        <v>707</v>
      </c>
      <c r="C52" s="7"/>
    </row>
    <row r="53" spans="1:4" ht="15" thickBot="1" x14ac:dyDescent="0.35">
      <c r="A53" s="8" t="s">
        <v>708</v>
      </c>
      <c r="B53" s="9" t="s">
        <v>709</v>
      </c>
      <c r="C53" s="9"/>
    </row>
    <row r="54" spans="1:4" ht="15" thickBot="1" x14ac:dyDescent="0.35">
      <c r="A54" s="129" t="s">
        <v>204</v>
      </c>
      <c r="B54" s="136"/>
      <c r="C54" s="40"/>
      <c r="D54" s="34" t="s">
        <v>710</v>
      </c>
    </row>
    <row r="55" spans="1:4" x14ac:dyDescent="0.3">
      <c r="A55" s="10" t="s">
        <v>711</v>
      </c>
      <c r="B55" s="11" t="s">
        <v>712</v>
      </c>
      <c r="C55" s="11"/>
      <c r="D55" t="s">
        <v>713</v>
      </c>
    </row>
    <row r="56" spans="1:4" x14ac:dyDescent="0.3">
      <c r="A56" s="6" t="s">
        <v>714</v>
      </c>
      <c r="B56" s="7" t="s">
        <v>715</v>
      </c>
      <c r="C56" s="7"/>
    </row>
    <row r="57" spans="1:4" x14ac:dyDescent="0.3">
      <c r="A57" s="6" t="s">
        <v>716</v>
      </c>
      <c r="B57" s="7" t="s">
        <v>717</v>
      </c>
      <c r="C57" s="7"/>
    </row>
    <row r="58" spans="1:4" x14ac:dyDescent="0.3">
      <c r="A58" s="6" t="s">
        <v>718</v>
      </c>
      <c r="B58" s="7" t="s">
        <v>719</v>
      </c>
      <c r="C58" s="7"/>
    </row>
    <row r="59" spans="1:4" x14ac:dyDescent="0.3">
      <c r="A59" s="6" t="s">
        <v>720</v>
      </c>
      <c r="B59" s="7" t="s">
        <v>721</v>
      </c>
      <c r="C59" s="7"/>
    </row>
    <row r="60" spans="1:4" x14ac:dyDescent="0.3">
      <c r="A60" s="6" t="s">
        <v>722</v>
      </c>
      <c r="B60" s="7" t="s">
        <v>723</v>
      </c>
      <c r="C60" s="7"/>
    </row>
    <row r="61" spans="1:4" ht="15" thickBot="1" x14ac:dyDescent="0.35">
      <c r="A61" s="8" t="s">
        <v>724</v>
      </c>
      <c r="B61" s="9" t="s">
        <v>725</v>
      </c>
      <c r="C61" s="9"/>
    </row>
    <row r="62" spans="1:4" ht="15" thickBot="1" x14ac:dyDescent="0.35">
      <c r="A62" s="129" t="s">
        <v>726</v>
      </c>
      <c r="B62" s="136"/>
      <c r="C62" s="40"/>
      <c r="D62" s="34" t="s">
        <v>696</v>
      </c>
    </row>
    <row r="63" spans="1:4" x14ac:dyDescent="0.3">
      <c r="A63" s="10" t="s">
        <v>727</v>
      </c>
      <c r="B63" s="11" t="s">
        <v>728</v>
      </c>
      <c r="C63" s="11"/>
    </row>
    <row r="64" spans="1:4" x14ac:dyDescent="0.3">
      <c r="A64" s="6" t="s">
        <v>729</v>
      </c>
      <c r="B64" s="7" t="s">
        <v>730</v>
      </c>
      <c r="C64" s="7"/>
    </row>
    <row r="65" spans="1:4" x14ac:dyDescent="0.3">
      <c r="A65" s="6" t="s">
        <v>731</v>
      </c>
      <c r="B65" s="7" t="s">
        <v>732</v>
      </c>
      <c r="C65" s="7"/>
    </row>
    <row r="66" spans="1:4" x14ac:dyDescent="0.3">
      <c r="A66" s="6" t="s">
        <v>733</v>
      </c>
      <c r="B66" s="7" t="s">
        <v>734</v>
      </c>
      <c r="C66" s="7"/>
    </row>
    <row r="67" spans="1:4" x14ac:dyDescent="0.3">
      <c r="A67" s="6" t="s">
        <v>735</v>
      </c>
      <c r="B67" s="7" t="s">
        <v>736</v>
      </c>
      <c r="C67" s="7"/>
      <c r="D67" s="34" t="s">
        <v>737</v>
      </c>
    </row>
    <row r="68" spans="1:4" x14ac:dyDescent="0.3">
      <c r="A68" s="6" t="s">
        <v>738</v>
      </c>
      <c r="B68" s="7" t="s">
        <v>739</v>
      </c>
      <c r="C68" s="7"/>
    </row>
    <row r="69" spans="1:4" ht="15" thickBot="1" x14ac:dyDescent="0.35">
      <c r="A69" s="8" t="s">
        <v>740</v>
      </c>
      <c r="B69" s="9" t="s">
        <v>741</v>
      </c>
      <c r="C69" s="9"/>
    </row>
    <row r="70" spans="1:4" ht="15" thickBot="1" x14ac:dyDescent="0.35">
      <c r="A70" s="129" t="s">
        <v>742</v>
      </c>
      <c r="B70" s="130"/>
      <c r="C70" s="38"/>
      <c r="D70" s="34" t="s">
        <v>494</v>
      </c>
    </row>
    <row r="71" spans="1:4" x14ac:dyDescent="0.3">
      <c r="A71" s="10" t="s">
        <v>743</v>
      </c>
      <c r="B71" s="11" t="s">
        <v>744</v>
      </c>
      <c r="C71" s="11"/>
    </row>
    <row r="72" spans="1:4" x14ac:dyDescent="0.3">
      <c r="A72" s="6" t="s">
        <v>745</v>
      </c>
      <c r="B72" s="7" t="s">
        <v>746</v>
      </c>
      <c r="C72" s="7"/>
    </row>
    <row r="73" spans="1:4" x14ac:dyDescent="0.3">
      <c r="A73" s="6" t="s">
        <v>747</v>
      </c>
      <c r="B73" s="7" t="s">
        <v>748</v>
      </c>
      <c r="C73" s="7"/>
    </row>
    <row r="74" spans="1:4" x14ac:dyDescent="0.3">
      <c r="A74" s="6" t="s">
        <v>749</v>
      </c>
      <c r="B74" s="7" t="s">
        <v>750</v>
      </c>
      <c r="C74" s="7"/>
    </row>
    <row r="75" spans="1:4" x14ac:dyDescent="0.3">
      <c r="A75" s="6" t="s">
        <v>751</v>
      </c>
      <c r="B75" s="7" t="s">
        <v>752</v>
      </c>
      <c r="C75" s="7"/>
    </row>
    <row r="76" spans="1:4" ht="15" thickBot="1" x14ac:dyDescent="0.35">
      <c r="A76" s="8" t="s">
        <v>753</v>
      </c>
      <c r="B76" s="9" t="s">
        <v>754</v>
      </c>
      <c r="C76" s="9"/>
    </row>
    <row r="77" spans="1:4" ht="15" thickBot="1" x14ac:dyDescent="0.35">
      <c r="A77" s="129" t="s">
        <v>221</v>
      </c>
      <c r="B77" s="130"/>
      <c r="C77" s="38"/>
      <c r="D77" s="34" t="s">
        <v>696</v>
      </c>
    </row>
    <row r="78" spans="1:4" x14ac:dyDescent="0.3">
      <c r="A78" s="10" t="s">
        <v>755</v>
      </c>
      <c r="B78" s="11" t="s">
        <v>756</v>
      </c>
      <c r="C78" s="11"/>
      <c r="D78" s="34"/>
    </row>
    <row r="79" spans="1:4" x14ac:dyDescent="0.3">
      <c r="A79" s="10" t="s">
        <v>757</v>
      </c>
      <c r="B79" s="7" t="s">
        <v>758</v>
      </c>
      <c r="C79" s="7"/>
      <c r="D79" s="34" t="s">
        <v>759</v>
      </c>
    </row>
    <row r="80" spans="1:4" x14ac:dyDescent="0.3">
      <c r="A80" s="10" t="s">
        <v>760</v>
      </c>
      <c r="B80" s="7" t="s">
        <v>761</v>
      </c>
      <c r="C80" s="7"/>
      <c r="D80" s="34"/>
    </row>
  </sheetData>
  <mergeCells count="9">
    <mergeCell ref="A62:B62"/>
    <mergeCell ref="A70:B70"/>
    <mergeCell ref="A77:B77"/>
    <mergeCell ref="A1:C1"/>
    <mergeCell ref="A3:B3"/>
    <mergeCell ref="A23:B23"/>
    <mergeCell ref="A34:B34"/>
    <mergeCell ref="A47:B47"/>
    <mergeCell ref="A54:B54"/>
  </mergeCells>
  <dataValidations count="1">
    <dataValidation type="list" allowBlank="1" showInputMessage="1" showErrorMessage="1" sqref="C4:C22 C24:C33 C35:C46 C48:C61 C63:C69 C71:C76 C78:C80" xr:uid="{E372CD7F-D1B9-4A07-9E8E-0D0227167533}">
      <formula1>"Functional,Non-Functional,Technical,Integration,Configuration"</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387A4-ED00-4B9A-AF86-D8CBBD829288}">
  <dimension ref="A1:C82"/>
  <sheetViews>
    <sheetView topLeftCell="A76" workbookViewId="0">
      <selection activeCell="C62" sqref="C62"/>
    </sheetView>
  </sheetViews>
  <sheetFormatPr defaultRowHeight="14.4" x14ac:dyDescent="0.3"/>
  <cols>
    <col min="2" max="2" width="122.88671875" bestFit="1" customWidth="1"/>
    <col min="3" max="3" width="13.44140625" bestFit="1" customWidth="1"/>
  </cols>
  <sheetData>
    <row r="1" spans="1:3" ht="16.2" thickBot="1" x14ac:dyDescent="0.35">
      <c r="A1" s="120" t="s">
        <v>762</v>
      </c>
      <c r="B1" s="121"/>
      <c r="C1" s="122"/>
    </row>
    <row r="2" spans="1:3" ht="15" thickBot="1" x14ac:dyDescent="0.35">
      <c r="A2" s="12" t="s">
        <v>72</v>
      </c>
      <c r="B2" s="13" t="s">
        <v>73</v>
      </c>
      <c r="C2" s="3" t="s">
        <v>74</v>
      </c>
    </row>
    <row r="3" spans="1:3" ht="15" thickBot="1" x14ac:dyDescent="0.35">
      <c r="A3" s="123" t="s">
        <v>763</v>
      </c>
      <c r="B3" s="124"/>
      <c r="C3" s="5" t="s">
        <v>494</v>
      </c>
    </row>
    <row r="4" spans="1:3" x14ac:dyDescent="0.3">
      <c r="A4" s="10" t="s">
        <v>764</v>
      </c>
      <c r="B4" s="11" t="s">
        <v>765</v>
      </c>
      <c r="C4" s="11"/>
    </row>
    <row r="5" spans="1:3" x14ac:dyDescent="0.3">
      <c r="A5" s="6" t="s">
        <v>766</v>
      </c>
      <c r="B5" s="7" t="s">
        <v>767</v>
      </c>
      <c r="C5" s="7"/>
    </row>
    <row r="6" spans="1:3" x14ac:dyDescent="0.3">
      <c r="A6" s="6" t="s">
        <v>768</v>
      </c>
      <c r="B6" s="7" t="s">
        <v>769</v>
      </c>
      <c r="C6" s="7"/>
    </row>
    <row r="7" spans="1:3" x14ac:dyDescent="0.3">
      <c r="A7" s="6" t="s">
        <v>770</v>
      </c>
      <c r="B7" s="7" t="s">
        <v>771</v>
      </c>
      <c r="C7" s="7"/>
    </row>
    <row r="8" spans="1:3" x14ac:dyDescent="0.3">
      <c r="A8" s="6" t="s">
        <v>772</v>
      </c>
      <c r="B8" s="7" t="s">
        <v>773</v>
      </c>
      <c r="C8" s="7"/>
    </row>
    <row r="9" spans="1:3" x14ac:dyDescent="0.3">
      <c r="A9" s="6" t="s">
        <v>774</v>
      </c>
      <c r="B9" s="7" t="s">
        <v>775</v>
      </c>
      <c r="C9" s="7"/>
    </row>
    <row r="10" spans="1:3" ht="15" thickBot="1" x14ac:dyDescent="0.35">
      <c r="A10" s="8" t="s">
        <v>776</v>
      </c>
      <c r="B10" s="9" t="s">
        <v>777</v>
      </c>
      <c r="C10" s="9"/>
    </row>
    <row r="11" spans="1:3" ht="15" thickBot="1" x14ac:dyDescent="0.35">
      <c r="A11" s="118" t="s">
        <v>778</v>
      </c>
      <c r="B11" s="119"/>
      <c r="C11" s="20" t="s">
        <v>779</v>
      </c>
    </row>
    <row r="12" spans="1:3" x14ac:dyDescent="0.3">
      <c r="A12" s="10" t="s">
        <v>780</v>
      </c>
      <c r="B12" s="11" t="s">
        <v>781</v>
      </c>
      <c r="C12" s="11"/>
    </row>
    <row r="13" spans="1:3" x14ac:dyDescent="0.3">
      <c r="A13" s="6" t="s">
        <v>782</v>
      </c>
      <c r="B13" s="7" t="s">
        <v>783</v>
      </c>
      <c r="C13" s="7"/>
    </row>
    <row r="14" spans="1:3" x14ac:dyDescent="0.3">
      <c r="A14" s="6" t="s">
        <v>784</v>
      </c>
      <c r="B14" s="7" t="s">
        <v>785</v>
      </c>
      <c r="C14" s="7"/>
    </row>
    <row r="15" spans="1:3" x14ac:dyDescent="0.3">
      <c r="A15" s="6" t="s">
        <v>786</v>
      </c>
      <c r="B15" s="7" t="s">
        <v>787</v>
      </c>
      <c r="C15" s="7"/>
    </row>
    <row r="16" spans="1:3" x14ac:dyDescent="0.3">
      <c r="A16" s="6" t="s">
        <v>788</v>
      </c>
      <c r="B16" s="7" t="s">
        <v>789</v>
      </c>
      <c r="C16" s="7"/>
    </row>
    <row r="17" spans="1:3" ht="15" thickBot="1" x14ac:dyDescent="0.35">
      <c r="A17" s="8" t="s">
        <v>790</v>
      </c>
      <c r="B17" s="9" t="s">
        <v>791</v>
      </c>
      <c r="C17" s="9"/>
    </row>
    <row r="18" spans="1:3" ht="15" thickBot="1" x14ac:dyDescent="0.35">
      <c r="A18" s="118" t="s">
        <v>792</v>
      </c>
      <c r="B18" s="119"/>
      <c r="C18" s="20" t="s">
        <v>779</v>
      </c>
    </row>
    <row r="19" spans="1:3" x14ac:dyDescent="0.3">
      <c r="A19" s="10" t="s">
        <v>793</v>
      </c>
      <c r="B19" s="11" t="s">
        <v>794</v>
      </c>
      <c r="C19" s="11"/>
    </row>
    <row r="20" spans="1:3" x14ac:dyDescent="0.3">
      <c r="A20" s="6" t="s">
        <v>795</v>
      </c>
      <c r="B20" s="7" t="s">
        <v>796</v>
      </c>
      <c r="C20" s="7"/>
    </row>
    <row r="21" spans="1:3" x14ac:dyDescent="0.3">
      <c r="A21" s="6" t="s">
        <v>797</v>
      </c>
      <c r="B21" s="7" t="s">
        <v>798</v>
      </c>
      <c r="C21" s="7"/>
    </row>
    <row r="22" spans="1:3" x14ac:dyDescent="0.3">
      <c r="A22" s="6" t="s">
        <v>799</v>
      </c>
      <c r="B22" s="7" t="s">
        <v>800</v>
      </c>
      <c r="C22" s="7"/>
    </row>
    <row r="23" spans="1:3" ht="15" thickBot="1" x14ac:dyDescent="0.35">
      <c r="A23" s="8" t="s">
        <v>801</v>
      </c>
      <c r="B23" s="9" t="s">
        <v>802</v>
      </c>
      <c r="C23" s="9"/>
    </row>
    <row r="24" spans="1:3" ht="15" thickBot="1" x14ac:dyDescent="0.35">
      <c r="A24" s="118" t="s">
        <v>803</v>
      </c>
      <c r="B24" s="119"/>
      <c r="C24" s="20" t="s">
        <v>779</v>
      </c>
    </row>
    <row r="25" spans="1:3" x14ac:dyDescent="0.3">
      <c r="A25" s="10" t="s">
        <v>804</v>
      </c>
      <c r="B25" s="11" t="s">
        <v>805</v>
      </c>
      <c r="C25" s="11"/>
    </row>
    <row r="26" spans="1:3" x14ac:dyDescent="0.3">
      <c r="A26" s="6" t="s">
        <v>806</v>
      </c>
      <c r="B26" s="7" t="s">
        <v>807</v>
      </c>
      <c r="C26" s="7"/>
    </row>
    <row r="27" spans="1:3" x14ac:dyDescent="0.3">
      <c r="A27" s="6" t="s">
        <v>808</v>
      </c>
      <c r="B27" s="7" t="s">
        <v>809</v>
      </c>
      <c r="C27" s="7"/>
    </row>
    <row r="28" spans="1:3" x14ac:dyDescent="0.3">
      <c r="A28" s="6" t="s">
        <v>810</v>
      </c>
      <c r="B28" s="7" t="s">
        <v>811</v>
      </c>
      <c r="C28" s="7"/>
    </row>
    <row r="29" spans="1:3" x14ac:dyDescent="0.3">
      <c r="A29" s="6" t="s">
        <v>812</v>
      </c>
      <c r="B29" s="7" t="s">
        <v>813</v>
      </c>
      <c r="C29" s="7"/>
    </row>
    <row r="30" spans="1:3" ht="15" thickBot="1" x14ac:dyDescent="0.35">
      <c r="A30" s="8" t="s">
        <v>814</v>
      </c>
      <c r="B30" s="9" t="s">
        <v>815</v>
      </c>
      <c r="C30" s="9"/>
    </row>
    <row r="31" spans="1:3" ht="15" thickBot="1" x14ac:dyDescent="0.35">
      <c r="A31" s="118" t="s">
        <v>816</v>
      </c>
      <c r="B31" s="119"/>
      <c r="C31" s="20" t="s">
        <v>779</v>
      </c>
    </row>
    <row r="32" spans="1:3" x14ac:dyDescent="0.3">
      <c r="A32" s="10" t="s">
        <v>817</v>
      </c>
      <c r="B32" s="11" t="s">
        <v>818</v>
      </c>
      <c r="C32" s="11"/>
    </row>
    <row r="33" spans="1:3" x14ac:dyDescent="0.3">
      <c r="A33" s="6" t="s">
        <v>819</v>
      </c>
      <c r="B33" s="7" t="s">
        <v>820</v>
      </c>
      <c r="C33" s="7"/>
    </row>
    <row r="34" spans="1:3" x14ac:dyDescent="0.3">
      <c r="A34" s="6" t="s">
        <v>821</v>
      </c>
      <c r="B34" s="7" t="s">
        <v>822</v>
      </c>
      <c r="C34" s="7"/>
    </row>
    <row r="35" spans="1:3" x14ac:dyDescent="0.3">
      <c r="A35" s="6" t="s">
        <v>823</v>
      </c>
      <c r="B35" s="7" t="s">
        <v>824</v>
      </c>
      <c r="C35" s="7"/>
    </row>
    <row r="36" spans="1:3" x14ac:dyDescent="0.3">
      <c r="A36" s="6" t="s">
        <v>825</v>
      </c>
      <c r="B36" s="7" t="s">
        <v>826</v>
      </c>
      <c r="C36" s="7"/>
    </row>
    <row r="37" spans="1:3" x14ac:dyDescent="0.3">
      <c r="A37" s="6" t="s">
        <v>827</v>
      </c>
      <c r="B37" s="7" t="s">
        <v>828</v>
      </c>
      <c r="C37" s="7"/>
    </row>
    <row r="38" spans="1:3" ht="15" thickBot="1" x14ac:dyDescent="0.35">
      <c r="A38" s="8" t="s">
        <v>829</v>
      </c>
      <c r="B38" s="9" t="s">
        <v>830</v>
      </c>
      <c r="C38" s="9"/>
    </row>
    <row r="39" spans="1:3" ht="15" thickBot="1" x14ac:dyDescent="0.35">
      <c r="A39" s="118" t="s">
        <v>831</v>
      </c>
      <c r="B39" s="119"/>
      <c r="C39" s="20" t="s">
        <v>494</v>
      </c>
    </row>
    <row r="40" spans="1:3" x14ac:dyDescent="0.3">
      <c r="A40" s="10" t="s">
        <v>832</v>
      </c>
      <c r="B40" s="11" t="s">
        <v>833</v>
      </c>
      <c r="C40" s="11"/>
    </row>
    <row r="41" spans="1:3" x14ac:dyDescent="0.3">
      <c r="A41" s="6" t="s">
        <v>834</v>
      </c>
      <c r="B41" s="7" t="s">
        <v>835</v>
      </c>
      <c r="C41" s="7"/>
    </row>
    <row r="42" spans="1:3" ht="15" thickBot="1" x14ac:dyDescent="0.35">
      <c r="A42" s="8" t="s">
        <v>836</v>
      </c>
      <c r="B42" s="9" t="s">
        <v>837</v>
      </c>
      <c r="C42" s="9"/>
    </row>
    <row r="43" spans="1:3" ht="15" thickBot="1" x14ac:dyDescent="0.35">
      <c r="A43" s="118" t="s">
        <v>838</v>
      </c>
      <c r="B43" s="119"/>
      <c r="C43" s="20"/>
    </row>
    <row r="44" spans="1:3" x14ac:dyDescent="0.3">
      <c r="A44" s="10" t="s">
        <v>839</v>
      </c>
      <c r="B44" s="11" t="s">
        <v>840</v>
      </c>
      <c r="C44" s="11"/>
    </row>
    <row r="45" spans="1:3" x14ac:dyDescent="0.3">
      <c r="A45" s="6" t="s">
        <v>841</v>
      </c>
      <c r="B45" s="7" t="s">
        <v>842</v>
      </c>
      <c r="C45" s="7"/>
    </row>
    <row r="46" spans="1:3" ht="15" thickBot="1" x14ac:dyDescent="0.35">
      <c r="A46" s="8" t="s">
        <v>843</v>
      </c>
      <c r="B46" s="9" t="s">
        <v>844</v>
      </c>
      <c r="C46" s="9"/>
    </row>
    <row r="47" spans="1:3" ht="15" thickBot="1" x14ac:dyDescent="0.35">
      <c r="A47" s="118" t="s">
        <v>845</v>
      </c>
      <c r="B47" s="119"/>
      <c r="C47" s="20" t="s">
        <v>779</v>
      </c>
    </row>
    <row r="48" spans="1:3" x14ac:dyDescent="0.3">
      <c r="A48" s="10" t="s">
        <v>846</v>
      </c>
      <c r="B48" s="11" t="s">
        <v>847</v>
      </c>
      <c r="C48" s="11"/>
    </row>
    <row r="49" spans="1:3" x14ac:dyDescent="0.3">
      <c r="A49" s="6" t="s">
        <v>848</v>
      </c>
      <c r="B49" s="7" t="s">
        <v>849</v>
      </c>
      <c r="C49" s="7"/>
    </row>
    <row r="50" spans="1:3" x14ac:dyDescent="0.3">
      <c r="A50" s="6" t="s">
        <v>850</v>
      </c>
      <c r="B50" s="7" t="s">
        <v>851</v>
      </c>
      <c r="C50" s="7"/>
    </row>
    <row r="51" spans="1:3" x14ac:dyDescent="0.3">
      <c r="A51" s="6" t="s">
        <v>852</v>
      </c>
      <c r="B51" s="7" t="s">
        <v>853</v>
      </c>
      <c r="C51" s="7"/>
    </row>
    <row r="52" spans="1:3" x14ac:dyDescent="0.3">
      <c r="A52" s="6" t="s">
        <v>854</v>
      </c>
      <c r="B52" s="7" t="s">
        <v>855</v>
      </c>
      <c r="C52" s="7"/>
    </row>
    <row r="53" spans="1:3" ht="15" thickBot="1" x14ac:dyDescent="0.35">
      <c r="A53" s="6" t="s">
        <v>856</v>
      </c>
      <c r="B53" s="9" t="s">
        <v>857</v>
      </c>
      <c r="C53" s="9"/>
    </row>
    <row r="54" spans="1:3" ht="15" thickBot="1" x14ac:dyDescent="0.35">
      <c r="A54" s="118" t="s">
        <v>109</v>
      </c>
      <c r="B54" s="119"/>
      <c r="C54" s="20" t="s">
        <v>779</v>
      </c>
    </row>
    <row r="55" spans="1:3" x14ac:dyDescent="0.3">
      <c r="A55" s="10" t="s">
        <v>858</v>
      </c>
      <c r="B55" s="11" t="s">
        <v>859</v>
      </c>
      <c r="C55" s="11"/>
    </row>
    <row r="56" spans="1:3" x14ac:dyDescent="0.3">
      <c r="A56" s="6" t="s">
        <v>860</v>
      </c>
      <c r="B56" s="7" t="s">
        <v>861</v>
      </c>
      <c r="C56" s="7"/>
    </row>
    <row r="57" spans="1:3" x14ac:dyDescent="0.3">
      <c r="A57" s="6" t="s">
        <v>862</v>
      </c>
      <c r="B57" s="7" t="s">
        <v>863</v>
      </c>
      <c r="C57" s="7"/>
    </row>
    <row r="58" spans="1:3" x14ac:dyDescent="0.3">
      <c r="A58" s="6" t="s">
        <v>864</v>
      </c>
      <c r="B58" s="7" t="s">
        <v>547</v>
      </c>
      <c r="C58" s="7"/>
    </row>
    <row r="59" spans="1:3" x14ac:dyDescent="0.3">
      <c r="A59" s="6" t="s">
        <v>865</v>
      </c>
      <c r="B59" s="7" t="s">
        <v>866</v>
      </c>
      <c r="C59" s="7"/>
    </row>
    <row r="60" spans="1:3" x14ac:dyDescent="0.3">
      <c r="A60" s="6" t="s">
        <v>867</v>
      </c>
      <c r="B60" s="7" t="s">
        <v>868</v>
      </c>
      <c r="C60" s="7"/>
    </row>
    <row r="61" spans="1:3" ht="15" thickBot="1" x14ac:dyDescent="0.35">
      <c r="A61" s="8" t="s">
        <v>869</v>
      </c>
      <c r="B61" s="9" t="s">
        <v>870</v>
      </c>
      <c r="C61" s="9"/>
    </row>
    <row r="62" spans="1:3" ht="15" customHeight="1" thickBot="1" x14ac:dyDescent="0.35">
      <c r="A62" s="118" t="s">
        <v>871</v>
      </c>
      <c r="B62" s="119"/>
      <c r="C62" s="20" t="s">
        <v>494</v>
      </c>
    </row>
    <row r="63" spans="1:3" x14ac:dyDescent="0.3">
      <c r="A63" s="10" t="s">
        <v>872</v>
      </c>
      <c r="B63" s="11" t="s">
        <v>873</v>
      </c>
      <c r="C63" s="11"/>
    </row>
    <row r="64" spans="1:3" x14ac:dyDescent="0.3">
      <c r="A64" s="6" t="s">
        <v>874</v>
      </c>
      <c r="B64" s="7" t="s">
        <v>875</v>
      </c>
      <c r="C64" s="7"/>
    </row>
    <row r="65" spans="1:3" x14ac:dyDescent="0.3">
      <c r="A65" s="6" t="s">
        <v>876</v>
      </c>
      <c r="B65" s="7" t="s">
        <v>877</v>
      </c>
      <c r="C65" s="7"/>
    </row>
    <row r="66" spans="1:3" x14ac:dyDescent="0.3">
      <c r="A66" s="6" t="s">
        <v>878</v>
      </c>
      <c r="B66" s="7" t="s">
        <v>879</v>
      </c>
      <c r="C66" s="7"/>
    </row>
    <row r="67" spans="1:3" x14ac:dyDescent="0.3">
      <c r="A67" s="6" t="s">
        <v>880</v>
      </c>
      <c r="B67" s="7" t="s">
        <v>881</v>
      </c>
      <c r="C67" s="7"/>
    </row>
    <row r="68" spans="1:3" x14ac:dyDescent="0.3">
      <c r="A68" s="6" t="s">
        <v>882</v>
      </c>
      <c r="B68" s="7" t="s">
        <v>883</v>
      </c>
      <c r="C68" s="7"/>
    </row>
    <row r="69" spans="1:3" ht="15" thickBot="1" x14ac:dyDescent="0.35">
      <c r="A69" s="8" t="s">
        <v>884</v>
      </c>
      <c r="B69" s="9" t="s">
        <v>885</v>
      </c>
      <c r="C69" s="9"/>
    </row>
    <row r="70" spans="1:3" ht="15" thickBot="1" x14ac:dyDescent="0.35">
      <c r="A70" s="118" t="s">
        <v>886</v>
      </c>
      <c r="B70" s="119"/>
      <c r="C70" s="20" t="s">
        <v>494</v>
      </c>
    </row>
    <row r="71" spans="1:3" x14ac:dyDescent="0.3">
      <c r="A71" s="10" t="s">
        <v>887</v>
      </c>
      <c r="B71" s="11" t="s">
        <v>888</v>
      </c>
      <c r="C71" s="11"/>
    </row>
    <row r="72" spans="1:3" x14ac:dyDescent="0.3">
      <c r="A72" s="10" t="s">
        <v>889</v>
      </c>
      <c r="B72" s="7" t="s">
        <v>890</v>
      </c>
      <c r="C72" s="7"/>
    </row>
    <row r="73" spans="1:3" ht="15" thickBot="1" x14ac:dyDescent="0.35">
      <c r="A73" s="10" t="s">
        <v>891</v>
      </c>
      <c r="B73" s="9" t="s">
        <v>892</v>
      </c>
      <c r="C73" s="9"/>
    </row>
    <row r="74" spans="1:3" ht="15" thickBot="1" x14ac:dyDescent="0.35">
      <c r="A74" s="118" t="s">
        <v>893</v>
      </c>
      <c r="B74" s="119"/>
      <c r="C74" s="20" t="s">
        <v>779</v>
      </c>
    </row>
    <row r="75" spans="1:3" x14ac:dyDescent="0.3">
      <c r="A75" s="10" t="s">
        <v>894</v>
      </c>
      <c r="B75" s="11" t="s">
        <v>895</v>
      </c>
      <c r="C75" s="11"/>
    </row>
    <row r="76" spans="1:3" x14ac:dyDescent="0.3">
      <c r="A76" s="10" t="s">
        <v>896</v>
      </c>
      <c r="B76" s="7" t="s">
        <v>897</v>
      </c>
      <c r="C76" s="7"/>
    </row>
    <row r="77" spans="1:3" ht="15" thickBot="1" x14ac:dyDescent="0.35">
      <c r="A77" s="10" t="s">
        <v>898</v>
      </c>
      <c r="B77" s="9" t="s">
        <v>899</v>
      </c>
      <c r="C77" s="9"/>
    </row>
    <row r="78" spans="1:3" ht="15" thickBot="1" x14ac:dyDescent="0.35">
      <c r="A78" s="118" t="s">
        <v>900</v>
      </c>
      <c r="B78" s="119"/>
      <c r="C78" s="20" t="s">
        <v>494</v>
      </c>
    </row>
    <row r="79" spans="1:3" x14ac:dyDescent="0.3">
      <c r="A79" s="10" t="s">
        <v>901</v>
      </c>
      <c r="B79" s="11" t="s">
        <v>902</v>
      </c>
      <c r="C79" s="11"/>
    </row>
    <row r="80" spans="1:3" ht="15" thickBot="1" x14ac:dyDescent="0.35">
      <c r="A80" s="8" t="s">
        <v>903</v>
      </c>
      <c r="B80" s="9" t="s">
        <v>904</v>
      </c>
      <c r="C80" s="9"/>
    </row>
    <row r="81" spans="1:3" ht="15" thickBot="1" x14ac:dyDescent="0.35">
      <c r="A81" s="118" t="s">
        <v>905</v>
      </c>
      <c r="B81" s="119"/>
      <c r="C81" s="20" t="s">
        <v>494</v>
      </c>
    </row>
    <row r="82" spans="1:3" x14ac:dyDescent="0.3">
      <c r="A82" s="10" t="s">
        <v>906</v>
      </c>
      <c r="B82" s="11" t="s">
        <v>907</v>
      </c>
      <c r="C82" s="11"/>
    </row>
  </sheetData>
  <mergeCells count="15">
    <mergeCell ref="A31:B31"/>
    <mergeCell ref="A1:C1"/>
    <mergeCell ref="A3:B3"/>
    <mergeCell ref="A11:B11"/>
    <mergeCell ref="A18:B18"/>
    <mergeCell ref="A24:B24"/>
    <mergeCell ref="A74:B74"/>
    <mergeCell ref="A78:B78"/>
    <mergeCell ref="A81:B81"/>
    <mergeCell ref="A39:B39"/>
    <mergeCell ref="A43:B43"/>
    <mergeCell ref="A47:B47"/>
    <mergeCell ref="A54:B54"/>
    <mergeCell ref="A62:B62"/>
    <mergeCell ref="A70:B70"/>
  </mergeCells>
  <dataValidations count="1">
    <dataValidation type="list" allowBlank="1" showInputMessage="1" showErrorMessage="1" sqref="C4:C10 C12:C17 C19:C23 C25:C30 C32:C38 C40:C42 C44:C46 C48:C53 C55:C61 C63:C69 C71:C73 C75:C77 C79:C80 C82" xr:uid="{AD45CEFF-219E-44BF-B48E-DC6EFD99B481}">
      <formula1>"Functional,Non-Functional,Technical,Integration,Configuration"</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F8F26-BC10-411A-9F29-460AED13D9D9}">
  <dimension ref="A1:D54"/>
  <sheetViews>
    <sheetView workbookViewId="0">
      <selection activeCell="D8" sqref="D8"/>
    </sheetView>
  </sheetViews>
  <sheetFormatPr defaultRowHeight="14.4" x14ac:dyDescent="0.3"/>
  <cols>
    <col min="1" max="1" width="4.109375" bestFit="1" customWidth="1"/>
    <col min="2" max="2" width="126" customWidth="1"/>
    <col min="3" max="3" width="13.44140625" bestFit="1" customWidth="1"/>
  </cols>
  <sheetData>
    <row r="1" spans="1:4" ht="15.6" x14ac:dyDescent="0.3">
      <c r="A1" s="138" t="s">
        <v>908</v>
      </c>
      <c r="B1" s="138"/>
      <c r="C1" s="138"/>
    </row>
    <row r="2" spans="1:4" x14ac:dyDescent="0.3">
      <c r="A2" s="1" t="s">
        <v>72</v>
      </c>
      <c r="B2" s="1" t="s">
        <v>73</v>
      </c>
      <c r="C2" s="1" t="s">
        <v>74</v>
      </c>
    </row>
    <row r="3" spans="1:4" x14ac:dyDescent="0.3">
      <c r="A3" s="137" t="s">
        <v>909</v>
      </c>
      <c r="B3" s="137"/>
      <c r="C3" s="44"/>
      <c r="D3" s="34" t="s">
        <v>494</v>
      </c>
    </row>
    <row r="4" spans="1:4" x14ac:dyDescent="0.3">
      <c r="A4" s="6" t="s">
        <v>910</v>
      </c>
      <c r="B4" s="7" t="s">
        <v>911</v>
      </c>
      <c r="C4" s="7"/>
    </row>
    <row r="5" spans="1:4" x14ac:dyDescent="0.3">
      <c r="A5" s="6" t="s">
        <v>912</v>
      </c>
      <c r="B5" s="7" t="s">
        <v>913</v>
      </c>
      <c r="C5" s="7"/>
    </row>
    <row r="6" spans="1:4" x14ac:dyDescent="0.3">
      <c r="A6" s="6" t="s">
        <v>914</v>
      </c>
      <c r="B6" s="7" t="s">
        <v>915</v>
      </c>
      <c r="C6" s="7"/>
    </row>
    <row r="7" spans="1:4" x14ac:dyDescent="0.3">
      <c r="A7" s="6" t="s">
        <v>916</v>
      </c>
      <c r="B7" s="7" t="s">
        <v>917</v>
      </c>
      <c r="C7" s="7"/>
    </row>
    <row r="8" spans="1:4" x14ac:dyDescent="0.3">
      <c r="A8" s="137" t="s">
        <v>918</v>
      </c>
      <c r="B8" s="137"/>
      <c r="C8" s="45"/>
      <c r="D8" s="34" t="s">
        <v>919</v>
      </c>
    </row>
    <row r="9" spans="1:4" x14ac:dyDescent="0.3">
      <c r="A9" s="6" t="s">
        <v>920</v>
      </c>
      <c r="B9" s="7" t="s">
        <v>921</v>
      </c>
      <c r="C9" s="7"/>
    </row>
    <row r="10" spans="1:4" x14ac:dyDescent="0.3">
      <c r="A10" s="6" t="s">
        <v>922</v>
      </c>
      <c r="B10" s="7" t="s">
        <v>923</v>
      </c>
      <c r="C10" s="7"/>
    </row>
    <row r="11" spans="1:4" x14ac:dyDescent="0.3">
      <c r="A11" s="6" t="s">
        <v>924</v>
      </c>
      <c r="B11" s="7" t="s">
        <v>925</v>
      </c>
      <c r="C11" s="7"/>
    </row>
    <row r="12" spans="1:4" x14ac:dyDescent="0.3">
      <c r="A12" s="6" t="s">
        <v>926</v>
      </c>
      <c r="B12" s="7" t="s">
        <v>927</v>
      </c>
      <c r="C12" s="7"/>
    </row>
    <row r="13" spans="1:4" x14ac:dyDescent="0.3">
      <c r="A13" s="6" t="s">
        <v>928</v>
      </c>
      <c r="B13" s="7" t="s">
        <v>929</v>
      </c>
      <c r="C13" s="7"/>
    </row>
    <row r="14" spans="1:4" x14ac:dyDescent="0.3">
      <c r="A14" s="6" t="s">
        <v>930</v>
      </c>
      <c r="B14" s="7" t="s">
        <v>931</v>
      </c>
      <c r="C14" s="7"/>
    </row>
    <row r="15" spans="1:4" x14ac:dyDescent="0.3">
      <c r="A15" s="137" t="s">
        <v>932</v>
      </c>
      <c r="B15" s="137"/>
      <c r="C15" s="45"/>
      <c r="D15" s="34" t="s">
        <v>933</v>
      </c>
    </row>
    <row r="16" spans="1:4" x14ac:dyDescent="0.3">
      <c r="A16" s="6" t="s">
        <v>934</v>
      </c>
      <c r="B16" s="7" t="s">
        <v>935</v>
      </c>
      <c r="C16" s="7"/>
    </row>
    <row r="17" spans="1:4" x14ac:dyDescent="0.3">
      <c r="A17" s="6" t="s">
        <v>936</v>
      </c>
      <c r="B17" s="7" t="s">
        <v>937</v>
      </c>
      <c r="C17" s="7"/>
    </row>
    <row r="18" spans="1:4" x14ac:dyDescent="0.3">
      <c r="A18" s="6" t="s">
        <v>938</v>
      </c>
      <c r="B18" s="7" t="s">
        <v>939</v>
      </c>
      <c r="C18" s="7"/>
    </row>
    <row r="19" spans="1:4" x14ac:dyDescent="0.3">
      <c r="A19" s="6" t="s">
        <v>940</v>
      </c>
      <c r="B19" s="7" t="s">
        <v>941</v>
      </c>
      <c r="C19" s="7"/>
    </row>
    <row r="20" spans="1:4" x14ac:dyDescent="0.3">
      <c r="A20" s="6" t="s">
        <v>942</v>
      </c>
      <c r="B20" s="7" t="s">
        <v>943</v>
      </c>
      <c r="C20" s="7"/>
    </row>
    <row r="21" spans="1:4" x14ac:dyDescent="0.3">
      <c r="A21" s="6" t="s">
        <v>944</v>
      </c>
      <c r="B21" s="7" t="s">
        <v>945</v>
      </c>
      <c r="C21" s="7"/>
    </row>
    <row r="22" spans="1:4" x14ac:dyDescent="0.3">
      <c r="A22" s="6" t="s">
        <v>946</v>
      </c>
      <c r="B22" s="7" t="s">
        <v>947</v>
      </c>
      <c r="C22" s="7"/>
    </row>
    <row r="23" spans="1:4" x14ac:dyDescent="0.3">
      <c r="A23" s="137" t="s">
        <v>948</v>
      </c>
      <c r="B23" s="137"/>
      <c r="C23" s="45"/>
      <c r="D23" s="34" t="s">
        <v>494</v>
      </c>
    </row>
    <row r="24" spans="1:4" x14ac:dyDescent="0.3">
      <c r="A24" s="6" t="s">
        <v>949</v>
      </c>
      <c r="B24" s="7" t="s">
        <v>950</v>
      </c>
      <c r="C24" s="7"/>
    </row>
    <row r="25" spans="1:4" x14ac:dyDescent="0.3">
      <c r="A25" s="6" t="s">
        <v>951</v>
      </c>
      <c r="B25" s="7" t="s">
        <v>952</v>
      </c>
      <c r="C25" s="7"/>
    </row>
    <row r="26" spans="1:4" x14ac:dyDescent="0.3">
      <c r="A26" s="6" t="s">
        <v>953</v>
      </c>
      <c r="B26" s="7" t="s">
        <v>954</v>
      </c>
      <c r="C26" s="7"/>
    </row>
    <row r="27" spans="1:4" x14ac:dyDescent="0.3">
      <c r="A27" s="6" t="s">
        <v>955</v>
      </c>
      <c r="B27" s="7" t="s">
        <v>956</v>
      </c>
      <c r="C27" s="7"/>
    </row>
    <row r="28" spans="1:4" x14ac:dyDescent="0.3">
      <c r="A28" s="6" t="s">
        <v>957</v>
      </c>
      <c r="B28" s="7" t="s">
        <v>958</v>
      </c>
      <c r="C28" s="7"/>
    </row>
    <row r="29" spans="1:4" x14ac:dyDescent="0.3">
      <c r="A29" s="6" t="s">
        <v>959</v>
      </c>
      <c r="B29" s="7" t="s">
        <v>960</v>
      </c>
      <c r="C29" s="7"/>
    </row>
    <row r="30" spans="1:4" x14ac:dyDescent="0.3">
      <c r="A30" s="137" t="s">
        <v>961</v>
      </c>
      <c r="B30" s="137"/>
      <c r="C30" s="45"/>
      <c r="D30" s="34" t="s">
        <v>962</v>
      </c>
    </row>
    <row r="31" spans="1:4" x14ac:dyDescent="0.3">
      <c r="A31" s="6" t="s">
        <v>963</v>
      </c>
      <c r="B31" s="7" t="s">
        <v>964</v>
      </c>
      <c r="C31" s="7"/>
    </row>
    <row r="32" spans="1:4" x14ac:dyDescent="0.3">
      <c r="A32" s="6" t="s">
        <v>965</v>
      </c>
      <c r="B32" s="7" t="s">
        <v>966</v>
      </c>
      <c r="C32" s="7"/>
    </row>
    <row r="33" spans="1:4" x14ac:dyDescent="0.3">
      <c r="A33" s="6" t="s">
        <v>967</v>
      </c>
      <c r="B33" s="7" t="s">
        <v>968</v>
      </c>
      <c r="C33" s="7"/>
    </row>
    <row r="34" spans="1:4" x14ac:dyDescent="0.3">
      <c r="A34" s="6" t="s">
        <v>969</v>
      </c>
      <c r="B34" s="7" t="s">
        <v>970</v>
      </c>
      <c r="C34" s="7"/>
    </row>
    <row r="35" spans="1:4" x14ac:dyDescent="0.3">
      <c r="A35" s="137" t="s">
        <v>971</v>
      </c>
      <c r="B35" s="137"/>
      <c r="C35" s="45"/>
      <c r="D35" s="34" t="s">
        <v>494</v>
      </c>
    </row>
    <row r="36" spans="1:4" x14ac:dyDescent="0.3">
      <c r="A36" s="6" t="s">
        <v>972</v>
      </c>
      <c r="B36" s="7" t="s">
        <v>973</v>
      </c>
      <c r="C36" s="7"/>
    </row>
    <row r="37" spans="1:4" x14ac:dyDescent="0.3">
      <c r="A37" s="6" t="s">
        <v>974</v>
      </c>
      <c r="B37" s="7" t="s">
        <v>975</v>
      </c>
      <c r="C37" s="7"/>
    </row>
    <row r="38" spans="1:4" x14ac:dyDescent="0.3">
      <c r="A38" s="6" t="s">
        <v>976</v>
      </c>
      <c r="B38" s="7" t="s">
        <v>977</v>
      </c>
      <c r="C38" s="7"/>
    </row>
    <row r="39" spans="1:4" x14ac:dyDescent="0.3">
      <c r="A39" s="6" t="s">
        <v>978</v>
      </c>
      <c r="B39" s="7" t="s">
        <v>979</v>
      </c>
      <c r="C39" s="7"/>
    </row>
    <row r="40" spans="1:4" x14ac:dyDescent="0.3">
      <c r="A40" s="137" t="s">
        <v>980</v>
      </c>
      <c r="B40" s="137"/>
      <c r="C40" s="45"/>
      <c r="D40" s="34" t="s">
        <v>919</v>
      </c>
    </row>
    <row r="41" spans="1:4" x14ac:dyDescent="0.3">
      <c r="A41" s="6" t="s">
        <v>981</v>
      </c>
      <c r="B41" s="7" t="s">
        <v>982</v>
      </c>
      <c r="C41" s="7"/>
    </row>
    <row r="42" spans="1:4" x14ac:dyDescent="0.3">
      <c r="A42" s="6" t="s">
        <v>983</v>
      </c>
      <c r="B42" s="7" t="s">
        <v>984</v>
      </c>
      <c r="C42" s="7"/>
    </row>
    <row r="43" spans="1:4" x14ac:dyDescent="0.3">
      <c r="A43" s="6" t="s">
        <v>985</v>
      </c>
      <c r="B43" s="7" t="s">
        <v>986</v>
      </c>
      <c r="C43" s="7"/>
    </row>
    <row r="44" spans="1:4" x14ac:dyDescent="0.3">
      <c r="A44" s="137" t="s">
        <v>228</v>
      </c>
      <c r="B44" s="137"/>
      <c r="C44" s="45"/>
      <c r="D44" s="34" t="s">
        <v>494</v>
      </c>
    </row>
    <row r="45" spans="1:4" x14ac:dyDescent="0.3">
      <c r="A45" s="6" t="s">
        <v>987</v>
      </c>
      <c r="B45" s="7" t="s">
        <v>988</v>
      </c>
      <c r="C45" s="7"/>
    </row>
    <row r="46" spans="1:4" x14ac:dyDescent="0.3">
      <c r="A46" s="6" t="s">
        <v>989</v>
      </c>
      <c r="B46" s="7" t="s">
        <v>990</v>
      </c>
      <c r="C46" s="7"/>
    </row>
    <row r="47" spans="1:4" x14ac:dyDescent="0.3">
      <c r="A47" s="6" t="s">
        <v>991</v>
      </c>
      <c r="B47" s="7" t="s">
        <v>992</v>
      </c>
      <c r="C47" s="7"/>
    </row>
    <row r="48" spans="1:4" x14ac:dyDescent="0.3">
      <c r="A48" s="137" t="s">
        <v>993</v>
      </c>
      <c r="B48" s="137"/>
      <c r="C48" s="45"/>
      <c r="D48" s="34" t="s">
        <v>919</v>
      </c>
    </row>
    <row r="49" spans="1:4" x14ac:dyDescent="0.3">
      <c r="A49" s="6" t="s">
        <v>994</v>
      </c>
      <c r="B49" s="7" t="s">
        <v>995</v>
      </c>
      <c r="C49" s="7"/>
    </row>
    <row r="50" spans="1:4" x14ac:dyDescent="0.3">
      <c r="A50" s="6" t="s">
        <v>996</v>
      </c>
      <c r="B50" s="7" t="s">
        <v>997</v>
      </c>
      <c r="C50" s="7"/>
    </row>
    <row r="51" spans="1:4" x14ac:dyDescent="0.3">
      <c r="A51" s="6" t="s">
        <v>998</v>
      </c>
      <c r="B51" s="7" t="s">
        <v>999</v>
      </c>
      <c r="C51" s="7"/>
    </row>
    <row r="52" spans="1:4" x14ac:dyDescent="0.3">
      <c r="A52" s="137" t="s">
        <v>1000</v>
      </c>
      <c r="B52" s="137"/>
      <c r="C52" s="45"/>
      <c r="D52" s="34" t="s">
        <v>933</v>
      </c>
    </row>
    <row r="53" spans="1:4" x14ac:dyDescent="0.3">
      <c r="A53" s="6" t="s">
        <v>1001</v>
      </c>
      <c r="B53" s="7" t="s">
        <v>1002</v>
      </c>
      <c r="C53" s="7"/>
    </row>
    <row r="54" spans="1:4" x14ac:dyDescent="0.3">
      <c r="A54" s="6" t="s">
        <v>1003</v>
      </c>
      <c r="B54" s="7" t="s">
        <v>1004</v>
      </c>
      <c r="C54" s="7"/>
    </row>
  </sheetData>
  <mergeCells count="11">
    <mergeCell ref="A30:B30"/>
    <mergeCell ref="A1:C1"/>
    <mergeCell ref="A3:B3"/>
    <mergeCell ref="A8:B8"/>
    <mergeCell ref="A15:B15"/>
    <mergeCell ref="A23:B23"/>
    <mergeCell ref="A35:B35"/>
    <mergeCell ref="A40:B40"/>
    <mergeCell ref="A44:B44"/>
    <mergeCell ref="A48:B48"/>
    <mergeCell ref="A52:B52"/>
  </mergeCells>
  <dataValidations count="1">
    <dataValidation type="list" allowBlank="1" showInputMessage="1" showErrorMessage="1" sqref="C4:C7 C9:C14 C16:C22 C24:C29 C31:C34 C36:C39 C41:C43 C45:C47 C49:C51 C53:C54" xr:uid="{9EA44BDF-2230-4ABE-BB21-0316913B6D72}">
      <formula1>"Functional,Non-Functional,Technical,Integration,Configuration"</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A3C2D-D1A8-4E60-B253-27BCCFE5414F}">
  <dimension ref="A1:D80"/>
  <sheetViews>
    <sheetView topLeftCell="A60" workbookViewId="0">
      <selection activeCell="C72" sqref="C72"/>
    </sheetView>
  </sheetViews>
  <sheetFormatPr defaultRowHeight="14.4" x14ac:dyDescent="0.3"/>
  <cols>
    <col min="1" max="1" width="4.109375" bestFit="1" customWidth="1"/>
    <col min="2" max="2" width="126" customWidth="1"/>
    <col min="3" max="3" width="13.44140625" bestFit="1" customWidth="1"/>
  </cols>
  <sheetData>
    <row r="1" spans="1:4" ht="16.2" thickBot="1" x14ac:dyDescent="0.35">
      <c r="A1" s="120" t="s">
        <v>1005</v>
      </c>
      <c r="B1" s="121"/>
      <c r="C1" s="122"/>
    </row>
    <row r="2" spans="1:4" ht="15" thickBot="1" x14ac:dyDescent="0.35">
      <c r="A2" s="12" t="s">
        <v>72</v>
      </c>
      <c r="B2" s="13" t="s">
        <v>73</v>
      </c>
      <c r="C2" s="3" t="s">
        <v>74</v>
      </c>
    </row>
    <row r="3" spans="1:4" ht="15" thickBot="1" x14ac:dyDescent="0.35">
      <c r="A3" s="139" t="s">
        <v>1006</v>
      </c>
      <c r="B3" s="140"/>
      <c r="C3" s="38"/>
      <c r="D3" t="s">
        <v>1007</v>
      </c>
    </row>
    <row r="4" spans="1:4" x14ac:dyDescent="0.3">
      <c r="A4" s="10" t="s">
        <v>1008</v>
      </c>
      <c r="B4" s="11" t="s">
        <v>1009</v>
      </c>
      <c r="C4" s="11"/>
    </row>
    <row r="5" spans="1:4" x14ac:dyDescent="0.3">
      <c r="A5" s="6" t="s">
        <v>1010</v>
      </c>
      <c r="B5" s="7" t="s">
        <v>1011</v>
      </c>
      <c r="C5" s="7"/>
    </row>
    <row r="6" spans="1:4" x14ac:dyDescent="0.3">
      <c r="A6" s="6" t="s">
        <v>1012</v>
      </c>
      <c r="B6" s="7" t="s">
        <v>1013</v>
      </c>
      <c r="C6" s="7"/>
    </row>
    <row r="7" spans="1:4" x14ac:dyDescent="0.3">
      <c r="A7" s="6" t="s">
        <v>1014</v>
      </c>
      <c r="B7" s="7" t="s">
        <v>1015</v>
      </c>
      <c r="C7" s="7"/>
    </row>
    <row r="8" spans="1:4" x14ac:dyDescent="0.3">
      <c r="A8" s="6" t="s">
        <v>1016</v>
      </c>
      <c r="B8" s="7" t="s">
        <v>1017</v>
      </c>
      <c r="C8" s="7"/>
    </row>
    <row r="9" spans="1:4" x14ac:dyDescent="0.3">
      <c r="A9" s="6" t="s">
        <v>1018</v>
      </c>
      <c r="B9" s="7" t="s">
        <v>1019</v>
      </c>
      <c r="C9" s="7"/>
    </row>
    <row r="10" spans="1:4" x14ac:dyDescent="0.3">
      <c r="A10" s="6" t="s">
        <v>1020</v>
      </c>
      <c r="B10" s="7" t="s">
        <v>1021</v>
      </c>
      <c r="C10" s="7"/>
    </row>
    <row r="11" spans="1:4" x14ac:dyDescent="0.3">
      <c r="A11" s="6" t="s">
        <v>1022</v>
      </c>
      <c r="B11" s="7" t="s">
        <v>1023</v>
      </c>
      <c r="C11" s="7"/>
    </row>
    <row r="12" spans="1:4" x14ac:dyDescent="0.3">
      <c r="A12" s="6" t="s">
        <v>1024</v>
      </c>
      <c r="B12" s="7" t="s">
        <v>1025</v>
      </c>
      <c r="C12" s="7"/>
    </row>
    <row r="13" spans="1:4" x14ac:dyDescent="0.3">
      <c r="A13" s="6" t="s">
        <v>1026</v>
      </c>
      <c r="B13" s="7" t="s">
        <v>1027</v>
      </c>
      <c r="C13" s="7"/>
    </row>
    <row r="14" spans="1:4" x14ac:dyDescent="0.3">
      <c r="A14" s="6" t="s">
        <v>1028</v>
      </c>
      <c r="B14" s="7" t="s">
        <v>1029</v>
      </c>
      <c r="C14" s="7"/>
    </row>
    <row r="15" spans="1:4" x14ac:dyDescent="0.3">
      <c r="A15" s="6" t="s">
        <v>1030</v>
      </c>
      <c r="B15" s="7" t="s">
        <v>1031</v>
      </c>
      <c r="C15" s="7"/>
    </row>
    <row r="16" spans="1:4" x14ac:dyDescent="0.3">
      <c r="A16" s="6" t="s">
        <v>1032</v>
      </c>
      <c r="B16" s="7" t="s">
        <v>1033</v>
      </c>
      <c r="C16" s="7"/>
    </row>
    <row r="17" spans="1:4" x14ac:dyDescent="0.3">
      <c r="A17" s="6" t="s">
        <v>1034</v>
      </c>
      <c r="B17" s="7" t="s">
        <v>1035</v>
      </c>
      <c r="C17" s="7"/>
    </row>
    <row r="18" spans="1:4" x14ac:dyDescent="0.3">
      <c r="A18" s="6" t="s">
        <v>1036</v>
      </c>
      <c r="B18" s="7" t="s">
        <v>1037</v>
      </c>
      <c r="C18" s="7"/>
    </row>
    <row r="19" spans="1:4" x14ac:dyDescent="0.3">
      <c r="A19" s="6" t="s">
        <v>1038</v>
      </c>
      <c r="B19" s="7" t="s">
        <v>1039</v>
      </c>
      <c r="C19" s="7"/>
    </row>
    <row r="20" spans="1:4" x14ac:dyDescent="0.3">
      <c r="A20" s="6" t="s">
        <v>1040</v>
      </c>
      <c r="B20" s="7" t="s">
        <v>1041</v>
      </c>
      <c r="C20" s="7"/>
    </row>
    <row r="21" spans="1:4" x14ac:dyDescent="0.3">
      <c r="A21" s="6" t="s">
        <v>1042</v>
      </c>
      <c r="B21" s="7" t="s">
        <v>1043</v>
      </c>
      <c r="C21" s="7"/>
    </row>
    <row r="22" spans="1:4" ht="15" thickBot="1" x14ac:dyDescent="0.35">
      <c r="A22" s="8" t="s">
        <v>1044</v>
      </c>
      <c r="B22" s="9" t="s">
        <v>1045</v>
      </c>
      <c r="C22" s="9"/>
    </row>
    <row r="23" spans="1:4" ht="15" thickBot="1" x14ac:dyDescent="0.35">
      <c r="A23" s="129" t="s">
        <v>1046</v>
      </c>
      <c r="B23" s="130"/>
      <c r="C23" s="38"/>
      <c r="D23" s="34" t="s">
        <v>1007</v>
      </c>
    </row>
    <row r="24" spans="1:4" x14ac:dyDescent="0.3">
      <c r="A24" s="10" t="s">
        <v>1047</v>
      </c>
      <c r="B24" s="11" t="s">
        <v>1048</v>
      </c>
      <c r="C24" s="11"/>
    </row>
    <row r="25" spans="1:4" x14ac:dyDescent="0.3">
      <c r="A25" s="6"/>
      <c r="B25" s="7" t="s">
        <v>1049</v>
      </c>
      <c r="C25" s="7"/>
    </row>
    <row r="26" spans="1:4" x14ac:dyDescent="0.3">
      <c r="A26" s="6" t="s">
        <v>1050</v>
      </c>
      <c r="B26" s="7" t="s">
        <v>1051</v>
      </c>
      <c r="C26" s="7"/>
    </row>
    <row r="27" spans="1:4" x14ac:dyDescent="0.3">
      <c r="A27" s="6" t="s">
        <v>1052</v>
      </c>
      <c r="B27" s="7" t="s">
        <v>1053</v>
      </c>
      <c r="C27" s="7"/>
    </row>
    <row r="28" spans="1:4" x14ac:dyDescent="0.3">
      <c r="A28" s="6" t="s">
        <v>1054</v>
      </c>
      <c r="B28" s="7" t="s">
        <v>1055</v>
      </c>
      <c r="C28" s="7"/>
    </row>
    <row r="29" spans="1:4" x14ac:dyDescent="0.3">
      <c r="A29" s="6" t="s">
        <v>1056</v>
      </c>
      <c r="B29" s="7" t="s">
        <v>1057</v>
      </c>
      <c r="C29" s="7"/>
    </row>
    <row r="30" spans="1:4" x14ac:dyDescent="0.3">
      <c r="A30" s="6" t="s">
        <v>1058</v>
      </c>
      <c r="B30" s="7" t="s">
        <v>1059</v>
      </c>
      <c r="C30" s="7"/>
    </row>
    <row r="31" spans="1:4" x14ac:dyDescent="0.3">
      <c r="A31" s="6" t="s">
        <v>1060</v>
      </c>
      <c r="B31" s="7" t="s">
        <v>1061</v>
      </c>
      <c r="C31" s="7"/>
    </row>
    <row r="32" spans="1:4" x14ac:dyDescent="0.3">
      <c r="A32" s="6" t="s">
        <v>1062</v>
      </c>
      <c r="B32" s="7" t="s">
        <v>1063</v>
      </c>
      <c r="C32" s="7"/>
    </row>
    <row r="33" spans="1:4" x14ac:dyDescent="0.3">
      <c r="A33" s="6" t="s">
        <v>1064</v>
      </c>
      <c r="B33" s="7" t="s">
        <v>1065</v>
      </c>
      <c r="C33" s="7"/>
    </row>
    <row r="34" spans="1:4" ht="15" thickBot="1" x14ac:dyDescent="0.35">
      <c r="A34" s="6" t="s">
        <v>1066</v>
      </c>
      <c r="B34" s="9" t="s">
        <v>1067</v>
      </c>
      <c r="C34" s="9"/>
    </row>
    <row r="35" spans="1:4" ht="15" thickBot="1" x14ac:dyDescent="0.35">
      <c r="A35" s="129" t="s">
        <v>1068</v>
      </c>
      <c r="B35" s="130"/>
      <c r="C35" s="38"/>
      <c r="D35" s="34" t="s">
        <v>1069</v>
      </c>
    </row>
    <row r="36" spans="1:4" x14ac:dyDescent="0.3">
      <c r="A36" s="10" t="s">
        <v>1070</v>
      </c>
      <c r="B36" s="11" t="s">
        <v>1071</v>
      </c>
      <c r="C36" s="11"/>
    </row>
    <row r="37" spans="1:4" x14ac:dyDescent="0.3">
      <c r="A37" s="10" t="s">
        <v>1072</v>
      </c>
      <c r="B37" s="7" t="s">
        <v>1073</v>
      </c>
      <c r="C37" s="7"/>
    </row>
    <row r="38" spans="1:4" x14ac:dyDescent="0.3">
      <c r="A38" s="10" t="s">
        <v>1074</v>
      </c>
      <c r="B38" s="7" t="s">
        <v>1075</v>
      </c>
      <c r="C38" s="7"/>
    </row>
    <row r="39" spans="1:4" x14ac:dyDescent="0.3">
      <c r="A39" s="10" t="s">
        <v>1076</v>
      </c>
      <c r="B39" s="7" t="s">
        <v>1077</v>
      </c>
      <c r="C39" s="7"/>
    </row>
    <row r="40" spans="1:4" ht="15" thickBot="1" x14ac:dyDescent="0.35">
      <c r="A40" s="10" t="s">
        <v>1078</v>
      </c>
      <c r="B40" s="9" t="s">
        <v>1079</v>
      </c>
      <c r="C40" s="9"/>
    </row>
    <row r="41" spans="1:4" ht="15" thickBot="1" x14ac:dyDescent="0.35">
      <c r="A41" s="129" t="s">
        <v>162</v>
      </c>
      <c r="B41" s="130"/>
      <c r="C41" s="38"/>
      <c r="D41" s="34" t="s">
        <v>1080</v>
      </c>
    </row>
    <row r="42" spans="1:4" x14ac:dyDescent="0.3">
      <c r="A42" s="10" t="s">
        <v>1081</v>
      </c>
      <c r="B42" s="11" t="s">
        <v>1082</v>
      </c>
      <c r="C42" s="11"/>
    </row>
    <row r="43" spans="1:4" x14ac:dyDescent="0.3">
      <c r="A43" s="10" t="s">
        <v>1083</v>
      </c>
      <c r="B43" s="7" t="s">
        <v>1084</v>
      </c>
      <c r="C43" s="7"/>
    </row>
    <row r="44" spans="1:4" x14ac:dyDescent="0.3">
      <c r="A44" s="10" t="s">
        <v>1085</v>
      </c>
      <c r="B44" s="7" t="s">
        <v>1086</v>
      </c>
      <c r="C44" s="7"/>
    </row>
    <row r="45" spans="1:4" ht="15" thickBot="1" x14ac:dyDescent="0.35">
      <c r="A45" s="10" t="s">
        <v>1087</v>
      </c>
      <c r="B45" s="9" t="s">
        <v>1088</v>
      </c>
      <c r="C45" s="9"/>
    </row>
    <row r="46" spans="1:4" ht="15" thickBot="1" x14ac:dyDescent="0.35">
      <c r="A46" s="129" t="s">
        <v>1089</v>
      </c>
      <c r="B46" s="130"/>
      <c r="C46" s="38"/>
      <c r="D46" s="34" t="s">
        <v>1090</v>
      </c>
    </row>
    <row r="47" spans="1:4" x14ac:dyDescent="0.3">
      <c r="A47" s="10" t="s">
        <v>1091</v>
      </c>
      <c r="B47" s="26" t="s">
        <v>1092</v>
      </c>
      <c r="C47" s="11"/>
    </row>
    <row r="48" spans="1:4" x14ac:dyDescent="0.3">
      <c r="A48" s="10" t="s">
        <v>1093</v>
      </c>
      <c r="B48" s="27" t="s">
        <v>1094</v>
      </c>
      <c r="C48" s="7"/>
    </row>
    <row r="49" spans="1:4" ht="15" thickBot="1" x14ac:dyDescent="0.35">
      <c r="A49" s="10" t="s">
        <v>1095</v>
      </c>
      <c r="B49" s="28" t="s">
        <v>1096</v>
      </c>
      <c r="C49" s="9"/>
    </row>
    <row r="50" spans="1:4" ht="15" thickBot="1" x14ac:dyDescent="0.35">
      <c r="A50" s="129" t="s">
        <v>1097</v>
      </c>
      <c r="B50" s="130"/>
      <c r="C50" s="38"/>
      <c r="D50" s="34" t="s">
        <v>1090</v>
      </c>
    </row>
    <row r="51" spans="1:4" x14ac:dyDescent="0.3">
      <c r="A51" s="10" t="s">
        <v>1098</v>
      </c>
      <c r="B51" s="26" t="s">
        <v>1099</v>
      </c>
      <c r="C51" s="11"/>
    </row>
    <row r="52" spans="1:4" x14ac:dyDescent="0.3">
      <c r="A52" s="10" t="s">
        <v>1100</v>
      </c>
      <c r="B52" s="27" t="s">
        <v>1101</v>
      </c>
      <c r="C52" s="7"/>
    </row>
    <row r="53" spans="1:4" ht="15" thickBot="1" x14ac:dyDescent="0.35">
      <c r="A53" s="10" t="s">
        <v>1102</v>
      </c>
      <c r="B53" s="28" t="s">
        <v>1103</v>
      </c>
      <c r="C53" s="9"/>
    </row>
    <row r="54" spans="1:4" ht="15" thickBot="1" x14ac:dyDescent="0.35">
      <c r="A54" s="129" t="s">
        <v>1104</v>
      </c>
      <c r="B54" s="130"/>
      <c r="C54" s="38"/>
      <c r="D54" s="34" t="s">
        <v>1069</v>
      </c>
    </row>
    <row r="55" spans="1:4" x14ac:dyDescent="0.3">
      <c r="A55" s="10" t="s">
        <v>1105</v>
      </c>
      <c r="B55" s="26" t="s">
        <v>1106</v>
      </c>
      <c r="C55" s="11"/>
    </row>
    <row r="56" spans="1:4" x14ac:dyDescent="0.3">
      <c r="A56" s="10" t="s">
        <v>1107</v>
      </c>
      <c r="B56" s="27" t="s">
        <v>1108</v>
      </c>
      <c r="C56" s="7"/>
    </row>
    <row r="57" spans="1:4" x14ac:dyDescent="0.3">
      <c r="A57" s="10" t="s">
        <v>1109</v>
      </c>
      <c r="B57" s="27" t="s">
        <v>1110</v>
      </c>
      <c r="C57" s="7"/>
    </row>
    <row r="58" spans="1:4" ht="15" thickBot="1" x14ac:dyDescent="0.35">
      <c r="A58" s="10" t="s">
        <v>1111</v>
      </c>
      <c r="B58" s="28" t="s">
        <v>1112</v>
      </c>
      <c r="C58" s="9"/>
    </row>
    <row r="59" spans="1:4" ht="15" thickBot="1" x14ac:dyDescent="0.35">
      <c r="A59" s="129" t="s">
        <v>1113</v>
      </c>
      <c r="B59" s="130"/>
      <c r="C59" s="38"/>
      <c r="D59" s="34" t="s">
        <v>696</v>
      </c>
    </row>
    <row r="60" spans="1:4" x14ac:dyDescent="0.3">
      <c r="A60" s="10" t="s">
        <v>1114</v>
      </c>
      <c r="B60" s="26" t="s">
        <v>1115</v>
      </c>
      <c r="C60" s="11"/>
    </row>
    <row r="61" spans="1:4" x14ac:dyDescent="0.3">
      <c r="A61" s="10" t="s">
        <v>1116</v>
      </c>
      <c r="B61" s="27" t="s">
        <v>1117</v>
      </c>
      <c r="C61" s="7"/>
    </row>
    <row r="62" spans="1:4" x14ac:dyDescent="0.3">
      <c r="A62" s="10" t="s">
        <v>1118</v>
      </c>
      <c r="B62" s="27" t="s">
        <v>1119</v>
      </c>
      <c r="C62" s="7"/>
      <c r="D62" s="34" t="s">
        <v>1120</v>
      </c>
    </row>
    <row r="63" spans="1:4" ht="15" thickBot="1" x14ac:dyDescent="0.35">
      <c r="A63" s="10" t="s">
        <v>1121</v>
      </c>
      <c r="B63" s="28" t="s">
        <v>1122</v>
      </c>
      <c r="C63" s="9"/>
    </row>
    <row r="64" spans="1:4" ht="15" thickBot="1" x14ac:dyDescent="0.35">
      <c r="A64" s="129" t="s">
        <v>1123</v>
      </c>
      <c r="B64" s="130"/>
      <c r="C64" s="38"/>
      <c r="D64" s="34" t="s">
        <v>1069</v>
      </c>
    </row>
    <row r="65" spans="1:4" x14ac:dyDescent="0.3">
      <c r="A65" s="10" t="s">
        <v>1124</v>
      </c>
      <c r="B65" s="26" t="s">
        <v>1125</v>
      </c>
      <c r="C65" s="11"/>
    </row>
    <row r="66" spans="1:4" x14ac:dyDescent="0.3">
      <c r="A66" s="10" t="s">
        <v>1126</v>
      </c>
      <c r="B66" s="27" t="s">
        <v>1127</v>
      </c>
      <c r="C66" s="7"/>
    </row>
    <row r="67" spans="1:4" ht="15" thickBot="1" x14ac:dyDescent="0.35">
      <c r="A67" s="10" t="s">
        <v>1128</v>
      </c>
      <c r="B67" s="28" t="s">
        <v>1129</v>
      </c>
      <c r="C67" s="9"/>
    </row>
    <row r="68" spans="1:4" ht="15" thickBot="1" x14ac:dyDescent="0.35">
      <c r="A68" s="129" t="s">
        <v>1130</v>
      </c>
      <c r="B68" s="130"/>
      <c r="C68" s="38"/>
      <c r="D68" s="34" t="s">
        <v>1069</v>
      </c>
    </row>
    <row r="69" spans="1:4" x14ac:dyDescent="0.3">
      <c r="A69" s="10" t="s">
        <v>1131</v>
      </c>
      <c r="B69" s="26" t="s">
        <v>1132</v>
      </c>
      <c r="C69" s="11"/>
    </row>
    <row r="70" spans="1:4" x14ac:dyDescent="0.3">
      <c r="A70" s="10" t="s">
        <v>1133</v>
      </c>
      <c r="B70" s="27" t="s">
        <v>1134</v>
      </c>
      <c r="C70" s="7"/>
    </row>
    <row r="71" spans="1:4" ht="15" thickBot="1" x14ac:dyDescent="0.35">
      <c r="A71" s="10" t="s">
        <v>1135</v>
      </c>
      <c r="B71" s="28" t="s">
        <v>1136</v>
      </c>
      <c r="C71" s="9"/>
    </row>
    <row r="72" spans="1:4" ht="15" thickBot="1" x14ac:dyDescent="0.35">
      <c r="A72" s="118" t="s">
        <v>315</v>
      </c>
      <c r="B72" s="119"/>
      <c r="C72" s="20" t="s">
        <v>1137</v>
      </c>
    </row>
    <row r="73" spans="1:4" x14ac:dyDescent="0.3">
      <c r="A73" s="10" t="s">
        <v>1138</v>
      </c>
      <c r="B73" s="26" t="s">
        <v>1139</v>
      </c>
      <c r="C73" s="11"/>
    </row>
    <row r="74" spans="1:4" x14ac:dyDescent="0.3">
      <c r="A74" s="10" t="s">
        <v>1140</v>
      </c>
      <c r="B74" s="27" t="s">
        <v>1141</v>
      </c>
      <c r="C74" s="7"/>
    </row>
    <row r="75" spans="1:4" x14ac:dyDescent="0.3">
      <c r="A75" s="10" t="s">
        <v>1142</v>
      </c>
      <c r="B75" s="27" t="s">
        <v>1143</v>
      </c>
      <c r="C75" s="7"/>
    </row>
    <row r="76" spans="1:4" ht="15" thickBot="1" x14ac:dyDescent="0.35">
      <c r="A76" s="10" t="s">
        <v>1144</v>
      </c>
      <c r="B76" s="28" t="s">
        <v>1145</v>
      </c>
      <c r="C76" s="9"/>
    </row>
    <row r="77" spans="1:4" ht="15" thickBot="1" x14ac:dyDescent="0.35">
      <c r="A77" s="129" t="s">
        <v>1146</v>
      </c>
      <c r="B77" s="130"/>
      <c r="C77" s="38"/>
      <c r="D77" s="34" t="s">
        <v>1147</v>
      </c>
    </row>
    <row r="78" spans="1:4" x14ac:dyDescent="0.3">
      <c r="A78" s="10" t="s">
        <v>1148</v>
      </c>
      <c r="B78" s="26" t="s">
        <v>1149</v>
      </c>
      <c r="C78" s="11"/>
    </row>
    <row r="79" spans="1:4" x14ac:dyDescent="0.3">
      <c r="A79" s="10" t="s">
        <v>1150</v>
      </c>
      <c r="B79" s="27" t="s">
        <v>1151</v>
      </c>
      <c r="C79" s="7"/>
    </row>
    <row r="80" spans="1:4" x14ac:dyDescent="0.3">
      <c r="A80" s="10" t="s">
        <v>1152</v>
      </c>
      <c r="B80" s="27" t="s">
        <v>1153</v>
      </c>
      <c r="C80" s="7"/>
    </row>
  </sheetData>
  <mergeCells count="13">
    <mergeCell ref="A46:B46"/>
    <mergeCell ref="A1:C1"/>
    <mergeCell ref="A3:B3"/>
    <mergeCell ref="A23:B23"/>
    <mergeCell ref="A35:B35"/>
    <mergeCell ref="A41:B41"/>
    <mergeCell ref="A77:B77"/>
    <mergeCell ref="A50:B50"/>
    <mergeCell ref="A54:B54"/>
    <mergeCell ref="A59:B59"/>
    <mergeCell ref="A64:B64"/>
    <mergeCell ref="A68:B68"/>
    <mergeCell ref="A72:B72"/>
  </mergeCells>
  <dataValidations count="1">
    <dataValidation type="list" allowBlank="1" showInputMessage="1" showErrorMessage="1" sqref="C4:C22 C24:C34 C36:C40 C42:C45 C47:C49 C51:C53 C55:C58 C60:C63 C65:C67 C69:C71 C73:C76 C78:C80" xr:uid="{09DB1BF9-3D20-4283-AD55-F4C59C8208A4}">
      <formula1>"Functional,Non-Functional,Technical,Integration,Configuration"</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6EB8C-10B4-41E8-9C6B-D0505652DEC1}">
  <dimension ref="A1:D67"/>
  <sheetViews>
    <sheetView workbookViewId="0">
      <selection activeCell="D44" sqref="D44"/>
    </sheetView>
  </sheetViews>
  <sheetFormatPr defaultRowHeight="14.4" x14ac:dyDescent="0.3"/>
  <cols>
    <col min="1" max="1" width="6.109375" bestFit="1" customWidth="1"/>
    <col min="2" max="2" width="139.44140625" bestFit="1" customWidth="1"/>
    <col min="3" max="3" width="13.44140625" bestFit="1" customWidth="1"/>
  </cols>
  <sheetData>
    <row r="1" spans="1:4" ht="16.2" thickBot="1" x14ac:dyDescent="0.35">
      <c r="A1" s="120" t="s">
        <v>1154</v>
      </c>
      <c r="B1" s="121"/>
      <c r="C1" s="133"/>
    </row>
    <row r="2" spans="1:4" ht="15" thickBot="1" x14ac:dyDescent="0.35">
      <c r="A2" s="12" t="s">
        <v>72</v>
      </c>
      <c r="B2" s="13" t="s">
        <v>73</v>
      </c>
      <c r="C2" s="25" t="s">
        <v>74</v>
      </c>
    </row>
    <row r="3" spans="1:4" ht="15" thickBot="1" x14ac:dyDescent="0.35">
      <c r="A3" s="139" t="s">
        <v>1155</v>
      </c>
      <c r="B3" s="140"/>
      <c r="C3" s="41"/>
      <c r="D3" s="34" t="s">
        <v>696</v>
      </c>
    </row>
    <row r="4" spans="1:4" x14ac:dyDescent="0.3">
      <c r="A4" s="10" t="s">
        <v>1156</v>
      </c>
      <c r="B4" s="26" t="s">
        <v>1157</v>
      </c>
      <c r="C4" s="11"/>
    </row>
    <row r="5" spans="1:4" x14ac:dyDescent="0.3">
      <c r="A5" s="10" t="s">
        <v>1158</v>
      </c>
      <c r="B5" s="27" t="s">
        <v>1159</v>
      </c>
      <c r="C5" s="7"/>
    </row>
    <row r="6" spans="1:4" x14ac:dyDescent="0.3">
      <c r="A6" s="10" t="s">
        <v>1160</v>
      </c>
      <c r="B6" s="27" t="s">
        <v>1161</v>
      </c>
      <c r="C6" s="7"/>
    </row>
    <row r="7" spans="1:4" x14ac:dyDescent="0.3">
      <c r="A7" s="10" t="s">
        <v>1162</v>
      </c>
      <c r="B7" s="27" t="s">
        <v>1163</v>
      </c>
      <c r="C7" s="7"/>
    </row>
    <row r="8" spans="1:4" ht="15" thickBot="1" x14ac:dyDescent="0.35">
      <c r="A8" s="10" t="s">
        <v>1164</v>
      </c>
      <c r="B8" s="28" t="s">
        <v>1165</v>
      </c>
      <c r="C8" s="9"/>
      <c r="D8" s="34" t="s">
        <v>1166</v>
      </c>
    </row>
    <row r="9" spans="1:4" ht="15" thickBot="1" x14ac:dyDescent="0.35">
      <c r="A9" s="129" t="s">
        <v>1167</v>
      </c>
      <c r="B9" s="130"/>
      <c r="C9" s="38"/>
      <c r="D9" s="34" t="s">
        <v>1168</v>
      </c>
    </row>
    <row r="10" spans="1:4" x14ac:dyDescent="0.3">
      <c r="A10" s="10" t="s">
        <v>1169</v>
      </c>
      <c r="B10" s="26" t="s">
        <v>1170</v>
      </c>
      <c r="C10" s="11"/>
    </row>
    <row r="11" spans="1:4" x14ac:dyDescent="0.3">
      <c r="A11" s="6" t="s">
        <v>1171</v>
      </c>
      <c r="B11" s="27" t="s">
        <v>1172</v>
      </c>
      <c r="C11" s="7"/>
    </row>
    <row r="12" spans="1:4" x14ac:dyDescent="0.3">
      <c r="A12" s="6" t="s">
        <v>1173</v>
      </c>
      <c r="B12" s="27" t="s">
        <v>1174</v>
      </c>
      <c r="C12" s="7"/>
    </row>
    <row r="13" spans="1:4" x14ac:dyDescent="0.3">
      <c r="A13" s="6" t="s">
        <v>1175</v>
      </c>
      <c r="B13" s="27" t="s">
        <v>1176</v>
      </c>
      <c r="C13" s="7"/>
    </row>
    <row r="14" spans="1:4" x14ac:dyDescent="0.3">
      <c r="A14" s="6" t="s">
        <v>1177</v>
      </c>
      <c r="B14" s="27" t="s">
        <v>1178</v>
      </c>
      <c r="C14" s="7"/>
    </row>
    <row r="15" spans="1:4" x14ac:dyDescent="0.3">
      <c r="A15" s="6" t="s">
        <v>1179</v>
      </c>
      <c r="B15" s="27" t="s">
        <v>1180</v>
      </c>
      <c r="C15" s="7"/>
    </row>
    <row r="16" spans="1:4" x14ac:dyDescent="0.3">
      <c r="A16" s="6" t="s">
        <v>1181</v>
      </c>
      <c r="B16" s="27" t="s">
        <v>1182</v>
      </c>
      <c r="C16" s="7"/>
    </row>
    <row r="17" spans="1:4" x14ac:dyDescent="0.3">
      <c r="A17" s="6" t="s">
        <v>1183</v>
      </c>
      <c r="B17" s="27" t="s">
        <v>1184</v>
      </c>
      <c r="C17" s="7"/>
    </row>
    <row r="18" spans="1:4" x14ac:dyDescent="0.3">
      <c r="A18" s="6" t="s">
        <v>1185</v>
      </c>
      <c r="B18" s="27" t="s">
        <v>1186</v>
      </c>
      <c r="C18" s="7"/>
    </row>
    <row r="19" spans="1:4" ht="15" thickBot="1" x14ac:dyDescent="0.35">
      <c r="A19" s="6" t="s">
        <v>1187</v>
      </c>
      <c r="B19" s="28" t="s">
        <v>1188</v>
      </c>
      <c r="C19" s="9"/>
    </row>
    <row r="20" spans="1:4" ht="15" thickBot="1" x14ac:dyDescent="0.35">
      <c r="A20" s="129" t="s">
        <v>1189</v>
      </c>
      <c r="B20" s="130"/>
      <c r="C20" s="38"/>
      <c r="D20" s="34" t="s">
        <v>1168</v>
      </c>
    </row>
    <row r="21" spans="1:4" x14ac:dyDescent="0.3">
      <c r="A21" s="10" t="s">
        <v>1190</v>
      </c>
      <c r="B21" s="26" t="s">
        <v>1191</v>
      </c>
      <c r="C21" s="11"/>
    </row>
    <row r="22" spans="1:4" x14ac:dyDescent="0.3">
      <c r="A22" s="6" t="s">
        <v>1192</v>
      </c>
      <c r="B22" s="27" t="s">
        <v>1193</v>
      </c>
      <c r="C22" s="7"/>
    </row>
    <row r="23" spans="1:4" x14ac:dyDescent="0.3">
      <c r="A23" s="6" t="s">
        <v>1194</v>
      </c>
      <c r="B23" s="27" t="s">
        <v>1195</v>
      </c>
      <c r="C23" s="7"/>
    </row>
    <row r="24" spans="1:4" x14ac:dyDescent="0.3">
      <c r="A24" s="6" t="s">
        <v>1196</v>
      </c>
      <c r="B24" s="27" t="s">
        <v>1197</v>
      </c>
      <c r="C24" s="7"/>
    </row>
    <row r="25" spans="1:4" x14ac:dyDescent="0.3">
      <c r="A25" s="6" t="s">
        <v>1198</v>
      </c>
      <c r="B25" s="27" t="s">
        <v>1199</v>
      </c>
      <c r="C25" s="7"/>
    </row>
    <row r="26" spans="1:4" x14ac:dyDescent="0.3">
      <c r="A26" s="6" t="s">
        <v>1200</v>
      </c>
      <c r="B26" s="27" t="s">
        <v>1201</v>
      </c>
      <c r="C26" s="7"/>
    </row>
    <row r="27" spans="1:4" ht="15" thickBot="1" x14ac:dyDescent="0.35">
      <c r="A27" s="8" t="s">
        <v>1202</v>
      </c>
      <c r="B27" s="28" t="s">
        <v>1203</v>
      </c>
      <c r="C27" s="9"/>
    </row>
    <row r="28" spans="1:4" ht="15" thickBot="1" x14ac:dyDescent="0.35">
      <c r="A28" s="129" t="s">
        <v>1204</v>
      </c>
      <c r="B28" s="130"/>
      <c r="C28" s="38"/>
      <c r="D28" s="34" t="s">
        <v>1168</v>
      </c>
    </row>
    <row r="29" spans="1:4" x14ac:dyDescent="0.3">
      <c r="A29" s="10" t="s">
        <v>1205</v>
      </c>
      <c r="B29" s="26" t="s">
        <v>1206</v>
      </c>
      <c r="C29" s="11"/>
    </row>
    <row r="30" spans="1:4" ht="15" thickBot="1" x14ac:dyDescent="0.35">
      <c r="A30" s="10" t="s">
        <v>1207</v>
      </c>
      <c r="B30" s="28" t="s">
        <v>1208</v>
      </c>
      <c r="C30" s="9"/>
    </row>
    <row r="31" spans="1:4" ht="15" thickBot="1" x14ac:dyDescent="0.35">
      <c r="A31" s="129" t="s">
        <v>1209</v>
      </c>
      <c r="B31" s="130"/>
      <c r="C31" s="38"/>
      <c r="D31" s="34" t="s">
        <v>1210</v>
      </c>
    </row>
    <row r="32" spans="1:4" x14ac:dyDescent="0.3">
      <c r="A32" s="10" t="s">
        <v>1211</v>
      </c>
      <c r="B32" s="26" t="s">
        <v>1212</v>
      </c>
      <c r="C32" s="11"/>
    </row>
    <row r="33" spans="1:4" x14ac:dyDescent="0.3">
      <c r="A33" s="10" t="s">
        <v>1213</v>
      </c>
      <c r="B33" s="27" t="s">
        <v>1214</v>
      </c>
      <c r="C33" s="7"/>
    </row>
    <row r="34" spans="1:4" ht="15" thickBot="1" x14ac:dyDescent="0.35">
      <c r="A34" s="10" t="s">
        <v>1215</v>
      </c>
      <c r="B34" s="28" t="s">
        <v>1216</v>
      </c>
      <c r="C34" s="9"/>
    </row>
    <row r="35" spans="1:4" ht="15" thickBot="1" x14ac:dyDescent="0.35">
      <c r="A35" s="129" t="s">
        <v>1217</v>
      </c>
      <c r="B35" s="130"/>
      <c r="C35" s="38"/>
      <c r="D35" s="34" t="s">
        <v>1168</v>
      </c>
    </row>
    <row r="36" spans="1:4" x14ac:dyDescent="0.3">
      <c r="A36" s="10" t="s">
        <v>1218</v>
      </c>
      <c r="B36" s="26" t="s">
        <v>1219</v>
      </c>
      <c r="C36" s="11"/>
    </row>
    <row r="37" spans="1:4" x14ac:dyDescent="0.3">
      <c r="A37" s="10" t="s">
        <v>1220</v>
      </c>
      <c r="B37" s="27" t="s">
        <v>1221</v>
      </c>
      <c r="C37" s="7"/>
    </row>
    <row r="38" spans="1:4" ht="15" thickBot="1" x14ac:dyDescent="0.35">
      <c r="A38" s="10" t="s">
        <v>1222</v>
      </c>
      <c r="B38" s="28" t="s">
        <v>1223</v>
      </c>
      <c r="C38" s="9"/>
    </row>
    <row r="39" spans="1:4" ht="15" thickBot="1" x14ac:dyDescent="0.35">
      <c r="A39" s="129" t="s">
        <v>1224</v>
      </c>
      <c r="B39" s="130"/>
      <c r="C39" s="38"/>
      <c r="D39" s="34" t="s">
        <v>1168</v>
      </c>
    </row>
    <row r="40" spans="1:4" x14ac:dyDescent="0.3">
      <c r="A40" s="10" t="s">
        <v>1225</v>
      </c>
      <c r="B40" s="26" t="s">
        <v>1226</v>
      </c>
      <c r="C40" s="11"/>
    </row>
    <row r="41" spans="1:4" x14ac:dyDescent="0.3">
      <c r="A41" s="10" t="s">
        <v>1227</v>
      </c>
      <c r="B41" s="27" t="s">
        <v>1228</v>
      </c>
      <c r="C41" s="7"/>
    </row>
    <row r="42" spans="1:4" ht="15" thickBot="1" x14ac:dyDescent="0.35">
      <c r="A42" s="10" t="s">
        <v>1229</v>
      </c>
      <c r="B42" s="28" t="s">
        <v>1230</v>
      </c>
      <c r="C42" s="9"/>
    </row>
    <row r="43" spans="1:4" ht="15" thickBot="1" x14ac:dyDescent="0.35">
      <c r="A43" s="129" t="s">
        <v>1231</v>
      </c>
      <c r="B43" s="130"/>
      <c r="C43" s="38"/>
      <c r="D43" s="34" t="s">
        <v>1232</v>
      </c>
    </row>
    <row r="44" spans="1:4" x14ac:dyDescent="0.3">
      <c r="A44" s="10" t="s">
        <v>1233</v>
      </c>
      <c r="B44" s="26" t="s">
        <v>1234</v>
      </c>
      <c r="C44" s="11"/>
    </row>
    <row r="45" spans="1:4" x14ac:dyDescent="0.3">
      <c r="A45" s="10" t="s">
        <v>1235</v>
      </c>
      <c r="B45" s="27" t="s">
        <v>1236</v>
      </c>
      <c r="C45" s="7"/>
    </row>
    <row r="46" spans="1:4" ht="15" thickBot="1" x14ac:dyDescent="0.35">
      <c r="A46" s="10" t="s">
        <v>1237</v>
      </c>
      <c r="B46" s="28" t="s">
        <v>1238</v>
      </c>
      <c r="C46" s="9"/>
    </row>
    <row r="47" spans="1:4" ht="15" thickBot="1" x14ac:dyDescent="0.35">
      <c r="A47" s="129" t="s">
        <v>162</v>
      </c>
      <c r="B47" s="130"/>
      <c r="C47" s="38"/>
      <c r="D47" s="34" t="s">
        <v>494</v>
      </c>
    </row>
    <row r="48" spans="1:4" x14ac:dyDescent="0.3">
      <c r="A48" s="10" t="s">
        <v>1239</v>
      </c>
      <c r="B48" s="26" t="s">
        <v>1240</v>
      </c>
      <c r="C48" s="11"/>
    </row>
    <row r="49" spans="1:4" x14ac:dyDescent="0.3">
      <c r="A49" s="10" t="s">
        <v>1241</v>
      </c>
      <c r="B49" s="27" t="s">
        <v>1242</v>
      </c>
      <c r="C49" s="7"/>
    </row>
    <row r="50" spans="1:4" ht="15" thickBot="1" x14ac:dyDescent="0.35">
      <c r="A50" s="10" t="s">
        <v>1243</v>
      </c>
      <c r="B50" s="28" t="s">
        <v>1244</v>
      </c>
      <c r="C50" s="9"/>
    </row>
    <row r="51" spans="1:4" ht="15" thickBot="1" x14ac:dyDescent="0.35">
      <c r="A51" s="129" t="s">
        <v>204</v>
      </c>
      <c r="B51" s="130"/>
      <c r="C51" s="38"/>
      <c r="D51" s="34" t="s">
        <v>494</v>
      </c>
    </row>
    <row r="52" spans="1:4" x14ac:dyDescent="0.3">
      <c r="A52" s="10" t="s">
        <v>1245</v>
      </c>
      <c r="B52" s="26" t="s">
        <v>1246</v>
      </c>
      <c r="C52" s="11"/>
    </row>
    <row r="53" spans="1:4" x14ac:dyDescent="0.3">
      <c r="A53" s="10" t="s">
        <v>1247</v>
      </c>
      <c r="B53" s="27" t="s">
        <v>1248</v>
      </c>
      <c r="C53" s="7"/>
    </row>
    <row r="54" spans="1:4" ht="15" thickBot="1" x14ac:dyDescent="0.35">
      <c r="A54" s="10" t="s">
        <v>1249</v>
      </c>
      <c r="B54" s="28" t="s">
        <v>1250</v>
      </c>
      <c r="C54" s="9"/>
    </row>
    <row r="55" spans="1:4" ht="15" thickBot="1" x14ac:dyDescent="0.35">
      <c r="A55" s="141" t="s">
        <v>1251</v>
      </c>
      <c r="B55" s="142"/>
      <c r="C55" s="42"/>
      <c r="D55" s="43" t="s">
        <v>1252</v>
      </c>
    </row>
    <row r="56" spans="1:4" ht="15" thickBot="1" x14ac:dyDescent="0.35">
      <c r="A56" s="31" t="s">
        <v>1253</v>
      </c>
      <c r="B56" s="30" t="s">
        <v>1254</v>
      </c>
      <c r="C56" s="29"/>
    </row>
    <row r="57" spans="1:4" ht="15" thickBot="1" x14ac:dyDescent="0.35">
      <c r="A57" s="129" t="s">
        <v>1255</v>
      </c>
      <c r="B57" s="130"/>
      <c r="C57" s="38"/>
      <c r="D57" s="34" t="s">
        <v>1168</v>
      </c>
    </row>
    <row r="58" spans="1:4" ht="15" thickBot="1" x14ac:dyDescent="0.35">
      <c r="A58" s="31" t="s">
        <v>1256</v>
      </c>
      <c r="B58" s="30" t="s">
        <v>1257</v>
      </c>
      <c r="C58" s="29"/>
    </row>
    <row r="59" spans="1:4" ht="15" thickBot="1" x14ac:dyDescent="0.35">
      <c r="A59" s="129" t="s">
        <v>1258</v>
      </c>
      <c r="B59" s="130"/>
      <c r="C59" s="38"/>
      <c r="D59" s="34" t="s">
        <v>1168</v>
      </c>
    </row>
    <row r="60" spans="1:4" x14ac:dyDescent="0.3">
      <c r="A60" s="10" t="s">
        <v>1259</v>
      </c>
      <c r="B60" s="26" t="s">
        <v>1260</v>
      </c>
      <c r="C60" s="11"/>
    </row>
    <row r="61" spans="1:4" ht="15" thickBot="1" x14ac:dyDescent="0.35">
      <c r="A61" s="8" t="s">
        <v>1261</v>
      </c>
      <c r="B61" s="28" t="s">
        <v>1262</v>
      </c>
      <c r="C61" s="9"/>
    </row>
    <row r="62" spans="1:4" ht="15" thickBot="1" x14ac:dyDescent="0.35">
      <c r="A62" s="129" t="s">
        <v>1263</v>
      </c>
      <c r="B62" s="130"/>
      <c r="C62" s="38"/>
      <c r="D62" s="34" t="s">
        <v>1168</v>
      </c>
    </row>
    <row r="63" spans="1:4" x14ac:dyDescent="0.3">
      <c r="A63" s="10" t="s">
        <v>1264</v>
      </c>
      <c r="B63" s="26" t="s">
        <v>1265</v>
      </c>
      <c r="C63" s="11"/>
    </row>
    <row r="64" spans="1:4" ht="15" thickBot="1" x14ac:dyDescent="0.35">
      <c r="A64" s="8" t="s">
        <v>1266</v>
      </c>
      <c r="B64" s="28" t="s">
        <v>1267</v>
      </c>
      <c r="C64" s="9"/>
    </row>
    <row r="65" spans="1:4" ht="15" thickBot="1" x14ac:dyDescent="0.35">
      <c r="A65" s="141" t="s">
        <v>1268</v>
      </c>
      <c r="B65" s="142"/>
      <c r="C65" s="42"/>
      <c r="D65" s="43" t="s">
        <v>1269</v>
      </c>
    </row>
    <row r="66" spans="1:4" x14ac:dyDescent="0.3">
      <c r="A66" s="10" t="s">
        <v>1270</v>
      </c>
      <c r="B66" s="26" t="s">
        <v>1271</v>
      </c>
      <c r="C66" s="11"/>
    </row>
    <row r="67" spans="1:4" x14ac:dyDescent="0.3">
      <c r="A67" s="6" t="s">
        <v>1272</v>
      </c>
      <c r="B67" s="27" t="s">
        <v>1273</v>
      </c>
      <c r="C67" s="7"/>
    </row>
  </sheetData>
  <mergeCells count="16">
    <mergeCell ref="A31:B31"/>
    <mergeCell ref="A1:C1"/>
    <mergeCell ref="A3:B3"/>
    <mergeCell ref="A9:B9"/>
    <mergeCell ref="A20:B20"/>
    <mergeCell ref="A28:B28"/>
    <mergeCell ref="A57:B57"/>
    <mergeCell ref="A59:B59"/>
    <mergeCell ref="A62:B62"/>
    <mergeCell ref="A65:B65"/>
    <mergeCell ref="A35:B35"/>
    <mergeCell ref="A39:B39"/>
    <mergeCell ref="A43:B43"/>
    <mergeCell ref="A47:B47"/>
    <mergeCell ref="A51:B51"/>
    <mergeCell ref="A55:B55"/>
  </mergeCells>
  <dataValidations count="1">
    <dataValidation type="list" allowBlank="1" showInputMessage="1" showErrorMessage="1" sqref="C4:C8 C10:C19 C21:C27 C29:C30 C32:C34 C36:C38 C40:C42 C44:C46 C48:C50 C52:C54 C56 C58 C60:C61 C63:C64 C66:C67" xr:uid="{EAA554A8-E23B-4FE9-B54C-1372A2DAC4C9}">
      <formula1>"Functional,Non-Functional,Technical,Integration,Configuration"</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3F22E-EEB2-4AC6-A18A-893A906A37C1}">
  <dimension ref="A1:D81"/>
  <sheetViews>
    <sheetView topLeftCell="A48" workbookViewId="0">
      <selection activeCell="B41" sqref="B41"/>
    </sheetView>
  </sheetViews>
  <sheetFormatPr defaultRowHeight="14.4" x14ac:dyDescent="0.3"/>
  <cols>
    <col min="1" max="1" width="6.109375" bestFit="1" customWidth="1"/>
    <col min="2" max="2" width="126" customWidth="1"/>
    <col min="3" max="3" width="13.44140625" bestFit="1" customWidth="1"/>
  </cols>
  <sheetData>
    <row r="1" spans="1:4" ht="16.2" thickBot="1" x14ac:dyDescent="0.35">
      <c r="A1" s="120" t="s">
        <v>1274</v>
      </c>
      <c r="B1" s="121"/>
      <c r="C1" s="133"/>
    </row>
    <row r="2" spans="1:4" ht="15" thickBot="1" x14ac:dyDescent="0.35">
      <c r="A2" s="12" t="s">
        <v>72</v>
      </c>
      <c r="B2" s="13" t="s">
        <v>73</v>
      </c>
      <c r="C2" s="25" t="s">
        <v>74</v>
      </c>
    </row>
    <row r="3" spans="1:4" ht="15" thickBot="1" x14ac:dyDescent="0.35">
      <c r="A3" s="139" t="s">
        <v>1275</v>
      </c>
      <c r="B3" s="140"/>
      <c r="C3" s="41"/>
      <c r="D3" s="34" t="s">
        <v>1276</v>
      </c>
    </row>
    <row r="4" spans="1:4" x14ac:dyDescent="0.3">
      <c r="A4" s="10" t="s">
        <v>1277</v>
      </c>
      <c r="B4" s="26" t="s">
        <v>1278</v>
      </c>
      <c r="C4" s="11"/>
    </row>
    <row r="5" spans="1:4" x14ac:dyDescent="0.3">
      <c r="A5" s="6" t="s">
        <v>1279</v>
      </c>
      <c r="B5" s="27" t="s">
        <v>1280</v>
      </c>
      <c r="C5" s="7"/>
    </row>
    <row r="6" spans="1:4" x14ac:dyDescent="0.3">
      <c r="A6" s="6" t="s">
        <v>1281</v>
      </c>
      <c r="B6" s="27" t="s">
        <v>1282</v>
      </c>
      <c r="C6" s="7"/>
    </row>
    <row r="7" spans="1:4" x14ac:dyDescent="0.3">
      <c r="A7" s="6" t="s">
        <v>1283</v>
      </c>
      <c r="B7" s="27" t="s">
        <v>1284</v>
      </c>
      <c r="C7" s="7"/>
    </row>
    <row r="8" spans="1:4" x14ac:dyDescent="0.3">
      <c r="A8" s="6" t="s">
        <v>1285</v>
      </c>
      <c r="B8" s="27" t="s">
        <v>1286</v>
      </c>
      <c r="C8" s="7"/>
    </row>
    <row r="9" spans="1:4" x14ac:dyDescent="0.3">
      <c r="A9" s="6" t="s">
        <v>1287</v>
      </c>
      <c r="B9" s="27" t="s">
        <v>1288</v>
      </c>
      <c r="C9" s="7"/>
    </row>
    <row r="10" spans="1:4" x14ac:dyDescent="0.3">
      <c r="A10" s="6" t="s">
        <v>1289</v>
      </c>
      <c r="B10" s="27" t="s">
        <v>1290</v>
      </c>
      <c r="C10" s="7"/>
    </row>
    <row r="11" spans="1:4" x14ac:dyDescent="0.3">
      <c r="A11" s="6" t="s">
        <v>1291</v>
      </c>
      <c r="B11" s="27" t="s">
        <v>1292</v>
      </c>
      <c r="C11" s="7"/>
    </row>
    <row r="12" spans="1:4" x14ac:dyDescent="0.3">
      <c r="A12" s="6" t="s">
        <v>1293</v>
      </c>
      <c r="B12" s="27" t="s">
        <v>1294</v>
      </c>
      <c r="C12" s="7"/>
    </row>
    <row r="13" spans="1:4" x14ac:dyDescent="0.3">
      <c r="A13" s="6" t="s">
        <v>1295</v>
      </c>
      <c r="B13" s="27" t="s">
        <v>1296</v>
      </c>
      <c r="C13" s="7"/>
    </row>
    <row r="14" spans="1:4" x14ac:dyDescent="0.3">
      <c r="A14" s="6" t="s">
        <v>1297</v>
      </c>
      <c r="B14" s="27" t="s">
        <v>1298</v>
      </c>
      <c r="C14" s="7"/>
    </row>
    <row r="15" spans="1:4" x14ac:dyDescent="0.3">
      <c r="A15" s="6" t="s">
        <v>1299</v>
      </c>
      <c r="B15" s="27" t="s">
        <v>1300</v>
      </c>
      <c r="C15" s="7"/>
    </row>
    <row r="16" spans="1:4" x14ac:dyDescent="0.3">
      <c r="A16" s="6" t="s">
        <v>1301</v>
      </c>
      <c r="B16" s="27" t="s">
        <v>1302</v>
      </c>
      <c r="C16" s="7"/>
    </row>
    <row r="17" spans="1:4" x14ac:dyDescent="0.3">
      <c r="A17" s="6" t="s">
        <v>1303</v>
      </c>
      <c r="B17" s="27" t="s">
        <v>1304</v>
      </c>
      <c r="C17" s="7"/>
    </row>
    <row r="18" spans="1:4" x14ac:dyDescent="0.3">
      <c r="A18" s="6" t="s">
        <v>1305</v>
      </c>
      <c r="B18" s="27" t="s">
        <v>1306</v>
      </c>
      <c r="C18" s="7"/>
    </row>
    <row r="19" spans="1:4" x14ac:dyDescent="0.3">
      <c r="A19" s="6" t="s">
        <v>1307</v>
      </c>
      <c r="B19" s="27" t="s">
        <v>1308</v>
      </c>
      <c r="C19" s="7"/>
    </row>
    <row r="20" spans="1:4" ht="15" thickBot="1" x14ac:dyDescent="0.35">
      <c r="A20" s="8" t="s">
        <v>1309</v>
      </c>
      <c r="B20" s="28" t="s">
        <v>1310</v>
      </c>
      <c r="C20" s="9"/>
    </row>
    <row r="21" spans="1:4" ht="15" thickBot="1" x14ac:dyDescent="0.35">
      <c r="A21" s="129" t="s">
        <v>1311</v>
      </c>
      <c r="B21" s="130"/>
      <c r="C21" s="38"/>
      <c r="D21" s="34" t="s">
        <v>1312</v>
      </c>
    </row>
    <row r="22" spans="1:4" x14ac:dyDescent="0.3">
      <c r="A22" s="10" t="s">
        <v>1313</v>
      </c>
      <c r="B22" s="26" t="s">
        <v>1314</v>
      </c>
      <c r="C22" s="11"/>
    </row>
    <row r="23" spans="1:4" x14ac:dyDescent="0.3">
      <c r="A23" s="6" t="s">
        <v>1315</v>
      </c>
      <c r="B23" s="27" t="s">
        <v>1316</v>
      </c>
      <c r="C23" s="7"/>
    </row>
    <row r="24" spans="1:4" x14ac:dyDescent="0.3">
      <c r="A24" s="6" t="s">
        <v>1317</v>
      </c>
      <c r="B24" s="27" t="s">
        <v>1318</v>
      </c>
      <c r="C24" s="7"/>
    </row>
    <row r="25" spans="1:4" x14ac:dyDescent="0.3">
      <c r="A25" s="6" t="s">
        <v>1319</v>
      </c>
      <c r="B25" s="27" t="s">
        <v>1320</v>
      </c>
      <c r="C25" s="7"/>
    </row>
    <row r="26" spans="1:4" x14ac:dyDescent="0.3">
      <c r="A26" s="6" t="s">
        <v>1321</v>
      </c>
      <c r="B26" s="27" t="s">
        <v>1322</v>
      </c>
      <c r="C26" s="7"/>
    </row>
    <row r="27" spans="1:4" x14ac:dyDescent="0.3">
      <c r="A27" s="6" t="s">
        <v>1323</v>
      </c>
      <c r="B27" s="27" t="s">
        <v>1324</v>
      </c>
      <c r="C27" s="7"/>
    </row>
    <row r="28" spans="1:4" x14ac:dyDescent="0.3">
      <c r="A28" s="6" t="s">
        <v>1325</v>
      </c>
      <c r="B28" s="27" t="s">
        <v>1326</v>
      </c>
      <c r="C28" s="7"/>
    </row>
    <row r="29" spans="1:4" x14ac:dyDescent="0.3">
      <c r="A29" s="6" t="s">
        <v>1327</v>
      </c>
      <c r="B29" s="27" t="s">
        <v>1328</v>
      </c>
      <c r="C29" s="7"/>
    </row>
    <row r="30" spans="1:4" x14ac:dyDescent="0.3">
      <c r="A30" s="6" t="s">
        <v>1329</v>
      </c>
      <c r="B30" s="27" t="s">
        <v>1330</v>
      </c>
      <c r="C30" s="7"/>
    </row>
    <row r="31" spans="1:4" x14ac:dyDescent="0.3">
      <c r="A31" s="6" t="s">
        <v>1331</v>
      </c>
      <c r="B31" s="27" t="s">
        <v>1332</v>
      </c>
      <c r="C31" s="7"/>
    </row>
    <row r="32" spans="1:4" x14ac:dyDescent="0.3">
      <c r="A32" s="6" t="s">
        <v>1333</v>
      </c>
      <c r="B32" s="27" t="s">
        <v>1334</v>
      </c>
      <c r="C32" s="7"/>
    </row>
    <row r="33" spans="1:4" x14ac:dyDescent="0.3">
      <c r="A33" s="6" t="s">
        <v>1335</v>
      </c>
      <c r="B33" s="27" t="s">
        <v>1336</v>
      </c>
      <c r="C33" s="7"/>
    </row>
    <row r="34" spans="1:4" x14ac:dyDescent="0.3">
      <c r="A34" s="6" t="s">
        <v>1337</v>
      </c>
      <c r="B34" s="27" t="s">
        <v>1338</v>
      </c>
      <c r="C34" s="7"/>
    </row>
    <row r="35" spans="1:4" ht="15" thickBot="1" x14ac:dyDescent="0.35">
      <c r="A35" s="8" t="s">
        <v>1339</v>
      </c>
      <c r="B35" s="28" t="s">
        <v>1340</v>
      </c>
      <c r="C35" s="9"/>
    </row>
    <row r="36" spans="1:4" ht="15" thickBot="1" x14ac:dyDescent="0.35">
      <c r="A36" s="141" t="s">
        <v>1341</v>
      </c>
      <c r="B36" s="142"/>
      <c r="C36" s="42"/>
      <c r="D36" s="34" t="s">
        <v>1342</v>
      </c>
    </row>
    <row r="37" spans="1:4" x14ac:dyDescent="0.3">
      <c r="A37" s="10" t="s">
        <v>1343</v>
      </c>
      <c r="B37" s="26" t="s">
        <v>1344</v>
      </c>
      <c r="C37" s="11"/>
    </row>
    <row r="38" spans="1:4" x14ac:dyDescent="0.3">
      <c r="A38" s="6" t="s">
        <v>1345</v>
      </c>
      <c r="B38" s="27" t="s">
        <v>1346</v>
      </c>
      <c r="C38" s="7"/>
    </row>
    <row r="39" spans="1:4" x14ac:dyDescent="0.3">
      <c r="A39" s="6" t="s">
        <v>1347</v>
      </c>
      <c r="B39" s="27" t="s">
        <v>1348</v>
      </c>
      <c r="C39" s="7"/>
    </row>
    <row r="40" spans="1:4" x14ac:dyDescent="0.3">
      <c r="A40" s="6" t="s">
        <v>1349</v>
      </c>
      <c r="B40" s="27" t="s">
        <v>1350</v>
      </c>
      <c r="C40" s="7"/>
    </row>
    <row r="41" spans="1:4" x14ac:dyDescent="0.3">
      <c r="A41" s="6" t="s">
        <v>1351</v>
      </c>
      <c r="B41" s="27" t="s">
        <v>1352</v>
      </c>
      <c r="C41" s="7"/>
      <c r="D41" s="43" t="s">
        <v>1353</v>
      </c>
    </row>
    <row r="42" spans="1:4" x14ac:dyDescent="0.3">
      <c r="A42" s="6" t="s">
        <v>1354</v>
      </c>
      <c r="B42" s="27" t="s">
        <v>1355</v>
      </c>
      <c r="C42" s="7"/>
    </row>
    <row r="43" spans="1:4" x14ac:dyDescent="0.3">
      <c r="A43" s="6" t="s">
        <v>1356</v>
      </c>
      <c r="B43" s="27" t="s">
        <v>1357</v>
      </c>
      <c r="C43" s="7"/>
    </row>
    <row r="44" spans="1:4" x14ac:dyDescent="0.3">
      <c r="A44" s="6" t="s">
        <v>1358</v>
      </c>
      <c r="B44" s="27" t="s">
        <v>1359</v>
      </c>
      <c r="C44" s="7"/>
    </row>
    <row r="45" spans="1:4" ht="15" thickBot="1" x14ac:dyDescent="0.35">
      <c r="A45" s="8" t="s">
        <v>1360</v>
      </c>
      <c r="B45" s="28" t="s">
        <v>1361</v>
      </c>
      <c r="C45" s="9"/>
    </row>
    <row r="46" spans="1:4" ht="15" thickBot="1" x14ac:dyDescent="0.35">
      <c r="A46" s="129" t="s">
        <v>1362</v>
      </c>
      <c r="B46" s="130"/>
      <c r="C46" s="38"/>
      <c r="D46" s="34" t="s">
        <v>1363</v>
      </c>
    </row>
    <row r="47" spans="1:4" x14ac:dyDescent="0.3">
      <c r="A47" s="10" t="s">
        <v>1364</v>
      </c>
      <c r="B47" s="26" t="s">
        <v>1365</v>
      </c>
      <c r="C47" s="11"/>
    </row>
    <row r="48" spans="1:4" x14ac:dyDescent="0.3">
      <c r="A48" s="6" t="s">
        <v>1366</v>
      </c>
      <c r="B48" s="27" t="s">
        <v>1367</v>
      </c>
      <c r="C48" s="7"/>
    </row>
    <row r="49" spans="1:4" x14ac:dyDescent="0.3">
      <c r="A49" s="6" t="s">
        <v>1368</v>
      </c>
      <c r="B49" s="27" t="s">
        <v>1369</v>
      </c>
      <c r="C49" s="7"/>
    </row>
    <row r="50" spans="1:4" x14ac:dyDescent="0.3">
      <c r="A50" s="6" t="s">
        <v>1370</v>
      </c>
      <c r="B50" s="27" t="s">
        <v>1371</v>
      </c>
      <c r="C50" s="7"/>
    </row>
    <row r="51" spans="1:4" x14ac:dyDescent="0.3">
      <c r="A51" s="6" t="s">
        <v>1372</v>
      </c>
      <c r="B51" s="27" t="s">
        <v>1373</v>
      </c>
      <c r="C51" s="7"/>
    </row>
    <row r="52" spans="1:4" x14ac:dyDescent="0.3">
      <c r="A52" s="6" t="s">
        <v>1374</v>
      </c>
      <c r="B52" s="27" t="s">
        <v>1375</v>
      </c>
      <c r="C52" s="7"/>
    </row>
    <row r="53" spans="1:4" x14ac:dyDescent="0.3">
      <c r="A53" s="6" t="s">
        <v>1376</v>
      </c>
      <c r="B53" s="27" t="s">
        <v>1377</v>
      </c>
      <c r="C53" s="7"/>
    </row>
    <row r="54" spans="1:4" ht="15" thickBot="1" x14ac:dyDescent="0.35">
      <c r="A54" s="8" t="s">
        <v>1378</v>
      </c>
      <c r="B54" s="28" t="s">
        <v>1379</v>
      </c>
      <c r="C54" s="9"/>
    </row>
    <row r="55" spans="1:4" ht="15" thickBot="1" x14ac:dyDescent="0.35">
      <c r="A55" s="129" t="s">
        <v>1380</v>
      </c>
      <c r="B55" s="130"/>
      <c r="C55" s="38"/>
      <c r="D55" s="34" t="s">
        <v>1381</v>
      </c>
    </row>
    <row r="56" spans="1:4" x14ac:dyDescent="0.3">
      <c r="A56" s="10" t="s">
        <v>1382</v>
      </c>
      <c r="B56" s="26" t="s">
        <v>1383</v>
      </c>
      <c r="C56" s="11"/>
    </row>
    <row r="57" spans="1:4" x14ac:dyDescent="0.3">
      <c r="A57" s="6" t="s">
        <v>1384</v>
      </c>
      <c r="B57" s="27" t="s">
        <v>1385</v>
      </c>
      <c r="C57" s="7"/>
    </row>
    <row r="58" spans="1:4" x14ac:dyDescent="0.3">
      <c r="A58" s="6" t="s">
        <v>1386</v>
      </c>
      <c r="B58" s="27" t="s">
        <v>1387</v>
      </c>
      <c r="C58" s="7"/>
    </row>
    <row r="59" spans="1:4" x14ac:dyDescent="0.3">
      <c r="A59" s="6" t="s">
        <v>1388</v>
      </c>
      <c r="B59" s="27" t="s">
        <v>1389</v>
      </c>
      <c r="C59" s="7"/>
    </row>
    <row r="60" spans="1:4" x14ac:dyDescent="0.3">
      <c r="A60" s="6" t="s">
        <v>1390</v>
      </c>
      <c r="B60" s="27" t="s">
        <v>1391</v>
      </c>
      <c r="C60" s="7"/>
    </row>
    <row r="61" spans="1:4" x14ac:dyDescent="0.3">
      <c r="A61" s="6" t="s">
        <v>1392</v>
      </c>
      <c r="B61" s="27" t="s">
        <v>1393</v>
      </c>
      <c r="C61" s="7"/>
    </row>
    <row r="62" spans="1:4" x14ac:dyDescent="0.3">
      <c r="A62" s="6" t="s">
        <v>1394</v>
      </c>
      <c r="B62" s="27" t="s">
        <v>1395</v>
      </c>
      <c r="C62" s="7"/>
    </row>
    <row r="63" spans="1:4" x14ac:dyDescent="0.3">
      <c r="A63" s="6" t="s">
        <v>1396</v>
      </c>
      <c r="B63" s="27" t="s">
        <v>1397</v>
      </c>
      <c r="C63" s="7"/>
    </row>
    <row r="64" spans="1:4" x14ac:dyDescent="0.3">
      <c r="A64" s="6" t="s">
        <v>1398</v>
      </c>
      <c r="B64" s="27" t="s">
        <v>1399</v>
      </c>
      <c r="C64" s="7"/>
    </row>
    <row r="65" spans="1:4" x14ac:dyDescent="0.3">
      <c r="A65" s="6" t="s">
        <v>1400</v>
      </c>
      <c r="B65" s="27" t="s">
        <v>1401</v>
      </c>
      <c r="C65" s="7"/>
    </row>
    <row r="66" spans="1:4" x14ac:dyDescent="0.3">
      <c r="A66" s="6" t="s">
        <v>1402</v>
      </c>
      <c r="B66" s="27" t="s">
        <v>1403</v>
      </c>
      <c r="C66" s="7"/>
    </row>
    <row r="67" spans="1:4" ht="15" thickBot="1" x14ac:dyDescent="0.35">
      <c r="A67" s="8" t="s">
        <v>1404</v>
      </c>
      <c r="B67" s="28" t="s">
        <v>1405</v>
      </c>
      <c r="C67" s="9"/>
    </row>
    <row r="68" spans="1:4" ht="15" thickBot="1" x14ac:dyDescent="0.35">
      <c r="A68" s="129" t="s">
        <v>1406</v>
      </c>
      <c r="B68" s="130"/>
      <c r="C68" s="38"/>
      <c r="D68" s="34" t="s">
        <v>494</v>
      </c>
    </row>
    <row r="69" spans="1:4" x14ac:dyDescent="0.3">
      <c r="A69" s="10" t="s">
        <v>1407</v>
      </c>
      <c r="B69" s="26" t="s">
        <v>1408</v>
      </c>
      <c r="C69" s="11"/>
    </row>
    <row r="70" spans="1:4" x14ac:dyDescent="0.3">
      <c r="A70" s="6" t="s">
        <v>1409</v>
      </c>
      <c r="B70" s="27" t="s">
        <v>1410</v>
      </c>
      <c r="C70" s="7"/>
    </row>
    <row r="71" spans="1:4" x14ac:dyDescent="0.3">
      <c r="A71" s="6" t="s">
        <v>1411</v>
      </c>
      <c r="B71" s="27" t="s">
        <v>1412</v>
      </c>
      <c r="C71" s="7"/>
    </row>
    <row r="72" spans="1:4" x14ac:dyDescent="0.3">
      <c r="A72" s="6" t="s">
        <v>1413</v>
      </c>
      <c r="B72" s="27" t="s">
        <v>1414</v>
      </c>
      <c r="C72" s="7"/>
    </row>
    <row r="73" spans="1:4" x14ac:dyDescent="0.3">
      <c r="A73" s="6" t="s">
        <v>1415</v>
      </c>
      <c r="B73" s="27" t="s">
        <v>1416</v>
      </c>
      <c r="C73" s="7"/>
    </row>
    <row r="74" spans="1:4" x14ac:dyDescent="0.3">
      <c r="A74" s="6" t="s">
        <v>1417</v>
      </c>
      <c r="B74" s="27" t="s">
        <v>1418</v>
      </c>
      <c r="C74" s="7"/>
    </row>
    <row r="75" spans="1:4" x14ac:dyDescent="0.3">
      <c r="A75" s="6" t="s">
        <v>1419</v>
      </c>
      <c r="B75" s="27" t="s">
        <v>1420</v>
      </c>
      <c r="C75" s="7"/>
    </row>
    <row r="76" spans="1:4" ht="15" thickBot="1" x14ac:dyDescent="0.35">
      <c r="A76" s="8" t="s">
        <v>1421</v>
      </c>
      <c r="B76" s="28" t="s">
        <v>1422</v>
      </c>
      <c r="C76" s="9"/>
    </row>
    <row r="77" spans="1:4" ht="15" thickBot="1" x14ac:dyDescent="0.35">
      <c r="A77" s="129" t="s">
        <v>1423</v>
      </c>
      <c r="B77" s="130"/>
      <c r="C77" s="38"/>
      <c r="D77" s="34" t="s">
        <v>494</v>
      </c>
    </row>
    <row r="78" spans="1:4" x14ac:dyDescent="0.3">
      <c r="A78" s="10" t="s">
        <v>1424</v>
      </c>
      <c r="B78" s="26" t="s">
        <v>1425</v>
      </c>
      <c r="C78" s="11"/>
    </row>
    <row r="79" spans="1:4" x14ac:dyDescent="0.3">
      <c r="A79" s="10" t="s">
        <v>1426</v>
      </c>
      <c r="B79" s="27" t="s">
        <v>1427</v>
      </c>
      <c r="C79" s="7"/>
    </row>
    <row r="80" spans="1:4" x14ac:dyDescent="0.3">
      <c r="A80" s="10" t="s">
        <v>1428</v>
      </c>
      <c r="B80" s="27" t="s">
        <v>1429</v>
      </c>
      <c r="C80" s="7"/>
    </row>
    <row r="81" spans="1:3" x14ac:dyDescent="0.3">
      <c r="A81" s="10" t="s">
        <v>1430</v>
      </c>
      <c r="B81" s="27" t="s">
        <v>1431</v>
      </c>
      <c r="C81" s="7"/>
    </row>
  </sheetData>
  <mergeCells count="8">
    <mergeCell ref="A68:B68"/>
    <mergeCell ref="A77:B77"/>
    <mergeCell ref="A1:C1"/>
    <mergeCell ref="A3:B3"/>
    <mergeCell ref="A21:B21"/>
    <mergeCell ref="A36:B36"/>
    <mergeCell ref="A46:B46"/>
    <mergeCell ref="A55:B55"/>
  </mergeCells>
  <dataValidations count="1">
    <dataValidation type="list" allowBlank="1" showInputMessage="1" showErrorMessage="1" sqref="C4:C20 C22:C35 C37:C45 C47:C54 C56:C67 C69:C76 C78:C81" xr:uid="{CDC20AA9-E965-47DF-8B60-1B7641791BF3}">
      <formula1>"Functional,Non-Functional,Technical,Integration,Configuration"</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C8E90-6491-4068-AA90-A7CF482B160A}">
  <dimension ref="A1:D65"/>
  <sheetViews>
    <sheetView topLeftCell="A36" workbookViewId="0">
      <selection activeCell="A3" sqref="A3:C3"/>
    </sheetView>
  </sheetViews>
  <sheetFormatPr defaultRowHeight="14.4" x14ac:dyDescent="0.3"/>
  <cols>
    <col min="1" max="1" width="6.109375" bestFit="1" customWidth="1"/>
    <col min="2" max="2" width="112.5546875" bestFit="1" customWidth="1"/>
    <col min="3" max="3" width="13.44140625" bestFit="1" customWidth="1"/>
  </cols>
  <sheetData>
    <row r="1" spans="1:4" ht="16.2" thickBot="1" x14ac:dyDescent="0.35">
      <c r="A1" s="120" t="s">
        <v>1432</v>
      </c>
      <c r="B1" s="121"/>
      <c r="C1" s="133"/>
    </row>
    <row r="2" spans="1:4" ht="15" thickBot="1" x14ac:dyDescent="0.35">
      <c r="A2" s="12" t="s">
        <v>72</v>
      </c>
      <c r="B2" s="13" t="s">
        <v>73</v>
      </c>
      <c r="C2" s="25" t="s">
        <v>74</v>
      </c>
    </row>
    <row r="3" spans="1:4" ht="15" thickBot="1" x14ac:dyDescent="0.35">
      <c r="A3" s="129" t="s">
        <v>1433</v>
      </c>
      <c r="B3" s="130"/>
      <c r="C3" s="38"/>
      <c r="D3" s="34" t="s">
        <v>1434</v>
      </c>
    </row>
    <row r="4" spans="1:4" x14ac:dyDescent="0.3">
      <c r="A4" s="10" t="s">
        <v>1435</v>
      </c>
      <c r="B4" s="26" t="s">
        <v>1436</v>
      </c>
      <c r="C4" s="11"/>
    </row>
    <row r="5" spans="1:4" x14ac:dyDescent="0.3">
      <c r="A5" s="10" t="s">
        <v>1437</v>
      </c>
      <c r="B5" s="27" t="s">
        <v>1438</v>
      </c>
      <c r="C5" s="7"/>
    </row>
    <row r="6" spans="1:4" x14ac:dyDescent="0.3">
      <c r="A6" s="10" t="s">
        <v>1439</v>
      </c>
      <c r="B6" s="27" t="s">
        <v>1440</v>
      </c>
      <c r="C6" s="7"/>
    </row>
    <row r="7" spans="1:4" x14ac:dyDescent="0.3">
      <c r="A7" s="10" t="s">
        <v>1441</v>
      </c>
      <c r="B7" s="27" t="s">
        <v>1442</v>
      </c>
      <c r="C7" s="7"/>
    </row>
    <row r="8" spans="1:4" x14ac:dyDescent="0.3">
      <c r="A8" s="10" t="s">
        <v>1443</v>
      </c>
      <c r="B8" s="27" t="s">
        <v>1444</v>
      </c>
      <c r="C8" s="7"/>
    </row>
    <row r="9" spans="1:4" x14ac:dyDescent="0.3">
      <c r="A9" s="10" t="s">
        <v>1445</v>
      </c>
      <c r="B9" s="27" t="s">
        <v>1446</v>
      </c>
      <c r="C9" s="7"/>
    </row>
    <row r="10" spans="1:4" x14ac:dyDescent="0.3">
      <c r="A10" s="10" t="s">
        <v>1447</v>
      </c>
      <c r="B10" s="27" t="s">
        <v>1448</v>
      </c>
      <c r="C10" s="7"/>
    </row>
    <row r="11" spans="1:4" x14ac:dyDescent="0.3">
      <c r="A11" s="6" t="s">
        <v>1449</v>
      </c>
      <c r="B11" s="46" t="s">
        <v>1450</v>
      </c>
      <c r="C11" s="7"/>
    </row>
    <row r="12" spans="1:4" x14ac:dyDescent="0.3">
      <c r="A12" s="6" t="s">
        <v>1451</v>
      </c>
      <c r="B12" s="46" t="s">
        <v>1452</v>
      </c>
      <c r="C12" s="7"/>
    </row>
    <row r="13" spans="1:4" x14ac:dyDescent="0.3">
      <c r="A13" s="7" t="s">
        <v>1453</v>
      </c>
      <c r="B13" s="46" t="s">
        <v>1454</v>
      </c>
      <c r="C13" s="7"/>
    </row>
    <row r="14" spans="1:4" x14ac:dyDescent="0.3">
      <c r="A14" s="6" t="s">
        <v>1455</v>
      </c>
      <c r="B14" s="46" t="s">
        <v>1456</v>
      </c>
      <c r="C14" s="7"/>
    </row>
    <row r="15" spans="1:4" x14ac:dyDescent="0.3">
      <c r="A15" s="6" t="s">
        <v>1457</v>
      </c>
      <c r="B15" s="46" t="s">
        <v>1458</v>
      </c>
      <c r="C15" s="7"/>
    </row>
    <row r="16" spans="1:4" x14ac:dyDescent="0.3">
      <c r="A16" s="6" t="s">
        <v>1459</v>
      </c>
      <c r="B16" s="46" t="s">
        <v>1460</v>
      </c>
      <c r="C16" s="7"/>
    </row>
    <row r="17" spans="1:4" ht="15" thickBot="1" x14ac:dyDescent="0.35">
      <c r="A17" s="8" t="s">
        <v>1461</v>
      </c>
      <c r="B17" s="28" t="s">
        <v>1462</v>
      </c>
      <c r="C17" s="9"/>
    </row>
    <row r="18" spans="1:4" ht="15" thickBot="1" x14ac:dyDescent="0.35">
      <c r="A18" s="129" t="s">
        <v>1463</v>
      </c>
      <c r="B18" s="130"/>
      <c r="C18" s="38"/>
      <c r="D18" s="34" t="s">
        <v>494</v>
      </c>
    </row>
    <row r="19" spans="1:4" x14ac:dyDescent="0.3">
      <c r="A19" s="10" t="s">
        <v>1464</v>
      </c>
      <c r="B19" s="26" t="s">
        <v>1465</v>
      </c>
      <c r="C19" s="11"/>
    </row>
    <row r="20" spans="1:4" x14ac:dyDescent="0.3">
      <c r="A20" s="10" t="s">
        <v>1466</v>
      </c>
      <c r="B20" s="27" t="s">
        <v>1467</v>
      </c>
      <c r="C20" s="7"/>
    </row>
    <row r="21" spans="1:4" x14ac:dyDescent="0.3">
      <c r="A21" s="10" t="s">
        <v>1468</v>
      </c>
      <c r="B21" s="27" t="s">
        <v>1469</v>
      </c>
      <c r="C21" s="7"/>
    </row>
    <row r="22" spans="1:4" x14ac:dyDescent="0.3">
      <c r="A22" s="10" t="s">
        <v>1470</v>
      </c>
      <c r="B22" s="27" t="s">
        <v>1471</v>
      </c>
      <c r="C22" s="7"/>
    </row>
    <row r="23" spans="1:4" ht="15" thickBot="1" x14ac:dyDescent="0.35">
      <c r="A23" s="10" t="s">
        <v>1472</v>
      </c>
      <c r="B23" s="28" t="s">
        <v>1473</v>
      </c>
      <c r="C23" s="9"/>
    </row>
    <row r="24" spans="1:4" ht="15" thickBot="1" x14ac:dyDescent="0.35">
      <c r="A24" s="129" t="s">
        <v>1474</v>
      </c>
      <c r="B24" s="130"/>
      <c r="C24" s="38"/>
      <c r="D24" s="34" t="s">
        <v>1434</v>
      </c>
    </row>
    <row r="25" spans="1:4" x14ac:dyDescent="0.3">
      <c r="A25" s="10" t="s">
        <v>1475</v>
      </c>
      <c r="B25" s="26" t="s">
        <v>1476</v>
      </c>
      <c r="C25" s="11"/>
    </row>
    <row r="26" spans="1:4" x14ac:dyDescent="0.3">
      <c r="A26" s="6" t="s">
        <v>1477</v>
      </c>
      <c r="B26" s="46" t="s">
        <v>1478</v>
      </c>
      <c r="C26" s="7"/>
    </row>
    <row r="27" spans="1:4" x14ac:dyDescent="0.3">
      <c r="A27" s="6" t="s">
        <v>1479</v>
      </c>
      <c r="B27" s="46" t="s">
        <v>1480</v>
      </c>
      <c r="C27" s="7"/>
    </row>
    <row r="28" spans="1:4" x14ac:dyDescent="0.3">
      <c r="A28" s="6" t="s">
        <v>1481</v>
      </c>
      <c r="B28" s="46" t="s">
        <v>1482</v>
      </c>
      <c r="C28" s="7"/>
    </row>
    <row r="29" spans="1:4" ht="15" thickBot="1" x14ac:dyDescent="0.35">
      <c r="A29" s="8" t="s">
        <v>1483</v>
      </c>
      <c r="B29" s="28" t="s">
        <v>1484</v>
      </c>
      <c r="C29" s="9"/>
    </row>
    <row r="30" spans="1:4" ht="15" thickBot="1" x14ac:dyDescent="0.35">
      <c r="A30" s="129" t="s">
        <v>1485</v>
      </c>
      <c r="B30" s="130"/>
      <c r="C30" s="38"/>
      <c r="D30" s="34" t="s">
        <v>1434</v>
      </c>
    </row>
    <row r="31" spans="1:4" x14ac:dyDescent="0.3">
      <c r="A31" s="49" t="s">
        <v>1486</v>
      </c>
      <c r="B31" s="26" t="s">
        <v>1487</v>
      </c>
      <c r="C31" s="11"/>
    </row>
    <row r="32" spans="1:4" x14ac:dyDescent="0.3">
      <c r="A32" s="6">
        <v>12.17</v>
      </c>
      <c r="B32" s="27" t="s">
        <v>1488</v>
      </c>
      <c r="C32" s="7"/>
    </row>
    <row r="33" spans="1:4" ht="15" thickBot="1" x14ac:dyDescent="0.35">
      <c r="A33" s="8">
        <v>12.18</v>
      </c>
      <c r="B33" s="28" t="s">
        <v>1489</v>
      </c>
      <c r="C33" s="9"/>
    </row>
    <row r="34" spans="1:4" ht="15" thickBot="1" x14ac:dyDescent="0.35">
      <c r="A34" s="129" t="s">
        <v>1490</v>
      </c>
      <c r="B34" s="130"/>
      <c r="C34" s="38"/>
      <c r="D34" s="34" t="s">
        <v>494</v>
      </c>
    </row>
    <row r="35" spans="1:4" x14ac:dyDescent="0.3">
      <c r="A35" s="10" t="s">
        <v>1491</v>
      </c>
      <c r="B35" s="26" t="s">
        <v>1492</v>
      </c>
      <c r="C35" s="11"/>
    </row>
    <row r="36" spans="1:4" x14ac:dyDescent="0.3">
      <c r="A36" s="6" t="s">
        <v>1493</v>
      </c>
      <c r="B36" s="46" t="s">
        <v>1494</v>
      </c>
      <c r="C36" s="7"/>
    </row>
    <row r="37" spans="1:4" x14ac:dyDescent="0.3">
      <c r="A37" s="6" t="s">
        <v>1495</v>
      </c>
      <c r="B37" s="46" t="s">
        <v>1496</v>
      </c>
      <c r="C37" s="7"/>
    </row>
    <row r="38" spans="1:4" x14ac:dyDescent="0.3">
      <c r="A38" s="6" t="s">
        <v>1497</v>
      </c>
      <c r="B38" s="46" t="s">
        <v>1498</v>
      </c>
      <c r="C38" s="7"/>
    </row>
    <row r="39" spans="1:4" x14ac:dyDescent="0.3">
      <c r="A39" s="6" t="s">
        <v>1499</v>
      </c>
      <c r="B39" s="27" t="s">
        <v>1500</v>
      </c>
      <c r="C39" s="7"/>
    </row>
    <row r="40" spans="1:4" ht="15" thickBot="1" x14ac:dyDescent="0.35">
      <c r="A40" s="8" t="s">
        <v>1501</v>
      </c>
      <c r="B40" s="28" t="s">
        <v>1502</v>
      </c>
      <c r="C40" s="9"/>
    </row>
    <row r="41" spans="1:4" ht="15" thickBot="1" x14ac:dyDescent="0.35">
      <c r="A41" s="129" t="s">
        <v>1503</v>
      </c>
      <c r="B41" s="130"/>
      <c r="C41" s="38"/>
      <c r="D41" s="34" t="s">
        <v>1434</v>
      </c>
    </row>
    <row r="42" spans="1:4" x14ac:dyDescent="0.3">
      <c r="A42" s="10" t="s">
        <v>1504</v>
      </c>
      <c r="B42" s="26" t="s">
        <v>1505</v>
      </c>
      <c r="C42" s="11"/>
    </row>
    <row r="43" spans="1:4" x14ac:dyDescent="0.3">
      <c r="A43" s="10" t="s">
        <v>1506</v>
      </c>
      <c r="B43" s="27" t="s">
        <v>1507</v>
      </c>
      <c r="C43" s="7"/>
    </row>
    <row r="44" spans="1:4" x14ac:dyDescent="0.3">
      <c r="A44" s="10" t="s">
        <v>1508</v>
      </c>
      <c r="B44" s="27" t="s">
        <v>1509</v>
      </c>
      <c r="C44" s="7"/>
    </row>
    <row r="45" spans="1:4" x14ac:dyDescent="0.3">
      <c r="A45" s="10" t="s">
        <v>1510</v>
      </c>
      <c r="B45" s="27" t="s">
        <v>1511</v>
      </c>
      <c r="C45" s="7"/>
    </row>
    <row r="46" spans="1:4" ht="15" thickBot="1" x14ac:dyDescent="0.35">
      <c r="A46" s="10" t="s">
        <v>1512</v>
      </c>
      <c r="B46" s="28" t="s">
        <v>1513</v>
      </c>
      <c r="C46" s="9"/>
    </row>
    <row r="47" spans="1:4" ht="15" thickBot="1" x14ac:dyDescent="0.35">
      <c r="A47" s="129" t="s">
        <v>1514</v>
      </c>
      <c r="B47" s="130"/>
      <c r="C47" s="38"/>
      <c r="D47" s="34" t="s">
        <v>229</v>
      </c>
    </row>
    <row r="48" spans="1:4" x14ac:dyDescent="0.3">
      <c r="A48" s="10" t="s">
        <v>1515</v>
      </c>
      <c r="B48" s="26" t="s">
        <v>1516</v>
      </c>
      <c r="C48" s="11"/>
    </row>
    <row r="49" spans="1:4" x14ac:dyDescent="0.3">
      <c r="A49" s="6" t="s">
        <v>1517</v>
      </c>
      <c r="B49" s="27" t="s">
        <v>1518</v>
      </c>
      <c r="C49" s="7"/>
    </row>
    <row r="50" spans="1:4" x14ac:dyDescent="0.3">
      <c r="A50" s="6" t="s">
        <v>1519</v>
      </c>
      <c r="B50" s="46" t="s">
        <v>1520</v>
      </c>
      <c r="C50" s="7"/>
    </row>
    <row r="51" spans="1:4" x14ac:dyDescent="0.3">
      <c r="A51" s="6" t="s">
        <v>1521</v>
      </c>
      <c r="B51" s="46" t="s">
        <v>1522</v>
      </c>
      <c r="C51" s="7"/>
    </row>
    <row r="52" spans="1:4" ht="15" thickBot="1" x14ac:dyDescent="0.35">
      <c r="A52" s="8" t="s">
        <v>1523</v>
      </c>
      <c r="B52" s="47" t="s">
        <v>1524</v>
      </c>
      <c r="C52" s="9"/>
    </row>
    <row r="53" spans="1:4" ht="15" thickBot="1" x14ac:dyDescent="0.35">
      <c r="A53" s="129" t="s">
        <v>1525</v>
      </c>
      <c r="B53" s="130"/>
      <c r="C53" s="38"/>
      <c r="D53" s="34" t="s">
        <v>494</v>
      </c>
    </row>
    <row r="54" spans="1:4" x14ac:dyDescent="0.3">
      <c r="A54" s="10" t="s">
        <v>1526</v>
      </c>
      <c r="B54" s="26" t="s">
        <v>1527</v>
      </c>
      <c r="C54" s="11"/>
    </row>
    <row r="55" spans="1:4" x14ac:dyDescent="0.3">
      <c r="A55" s="10" t="s">
        <v>1528</v>
      </c>
      <c r="B55" s="27" t="s">
        <v>1529</v>
      </c>
      <c r="C55" s="7"/>
    </row>
    <row r="56" spans="1:4" ht="15" thickBot="1" x14ac:dyDescent="0.35">
      <c r="A56" s="10" t="s">
        <v>1530</v>
      </c>
      <c r="B56" s="28" t="s">
        <v>1531</v>
      </c>
      <c r="C56" s="9"/>
    </row>
    <row r="57" spans="1:4" ht="15" thickBot="1" x14ac:dyDescent="0.35">
      <c r="A57" s="129" t="s">
        <v>1532</v>
      </c>
      <c r="B57" s="130"/>
      <c r="C57" s="38"/>
      <c r="D57" s="34" t="s">
        <v>494</v>
      </c>
    </row>
    <row r="58" spans="1:4" x14ac:dyDescent="0.3">
      <c r="A58" s="10" t="s">
        <v>1533</v>
      </c>
      <c r="B58" s="26" t="s">
        <v>1534</v>
      </c>
      <c r="C58" s="11"/>
    </row>
    <row r="59" spans="1:4" ht="15" thickBot="1" x14ac:dyDescent="0.35">
      <c r="A59" s="8" t="s">
        <v>1535</v>
      </c>
      <c r="B59" s="28" t="s">
        <v>1536</v>
      </c>
      <c r="C59" s="9"/>
    </row>
    <row r="60" spans="1:4" ht="15" thickBot="1" x14ac:dyDescent="0.35">
      <c r="A60" s="129" t="s">
        <v>1537</v>
      </c>
      <c r="B60" s="130"/>
      <c r="C60" s="38"/>
      <c r="D60" s="34" t="s">
        <v>494</v>
      </c>
    </row>
    <row r="61" spans="1:4" x14ac:dyDescent="0.3">
      <c r="A61" s="10" t="s">
        <v>1538</v>
      </c>
      <c r="B61" s="26" t="s">
        <v>1539</v>
      </c>
      <c r="C61" s="11"/>
    </row>
    <row r="62" spans="1:4" x14ac:dyDescent="0.3">
      <c r="A62" s="6" t="s">
        <v>1540</v>
      </c>
      <c r="B62" s="27" t="s">
        <v>1541</v>
      </c>
      <c r="C62" s="7"/>
    </row>
    <row r="63" spans="1:4" x14ac:dyDescent="0.3">
      <c r="A63" s="6" t="s">
        <v>1542</v>
      </c>
      <c r="B63" s="27" t="s">
        <v>1543</v>
      </c>
      <c r="C63" s="7"/>
    </row>
    <row r="64" spans="1:4" x14ac:dyDescent="0.3">
      <c r="A64" s="7" t="s">
        <v>1544</v>
      </c>
      <c r="B64" s="27" t="s">
        <v>1545</v>
      </c>
      <c r="C64" s="7"/>
    </row>
    <row r="65" spans="1:3" x14ac:dyDescent="0.3">
      <c r="A65" s="6" t="s">
        <v>1546</v>
      </c>
      <c r="B65" s="27" t="s">
        <v>1547</v>
      </c>
      <c r="C65" s="7"/>
    </row>
  </sheetData>
  <mergeCells count="11">
    <mergeCell ref="A34:B34"/>
    <mergeCell ref="A1:C1"/>
    <mergeCell ref="A3:B3"/>
    <mergeCell ref="A18:B18"/>
    <mergeCell ref="A24:B24"/>
    <mergeCell ref="A30:B30"/>
    <mergeCell ref="A41:B41"/>
    <mergeCell ref="A47:B47"/>
    <mergeCell ref="A53:B53"/>
    <mergeCell ref="A57:B57"/>
    <mergeCell ref="A60:B60"/>
  </mergeCells>
  <dataValidations count="1">
    <dataValidation type="list" allowBlank="1" showInputMessage="1" showErrorMessage="1" sqref="C4:C17 C19:C23 C25:C29 C31:C33 C35:C46 C48:C52 C54:C56 C58:C59 C61:C65" xr:uid="{71587466-051D-48DF-BF74-1359A3A19108}">
      <formula1>"Functional,Non-Functional,Technical,Integration,Configuration"</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0DB09-6450-4A36-AF04-37150EFC84ED}">
  <dimension ref="A1:D77"/>
  <sheetViews>
    <sheetView topLeftCell="A42" workbookViewId="0">
      <selection activeCell="B71" sqref="B71"/>
    </sheetView>
  </sheetViews>
  <sheetFormatPr defaultRowHeight="14.4" x14ac:dyDescent="0.3"/>
  <cols>
    <col min="1" max="1" width="6.109375" bestFit="1" customWidth="1"/>
    <col min="2" max="2" width="126" customWidth="1"/>
    <col min="3" max="3" width="13.44140625" bestFit="1" customWidth="1"/>
  </cols>
  <sheetData>
    <row r="1" spans="1:3" ht="16.2" thickBot="1" x14ac:dyDescent="0.35">
      <c r="A1" s="120" t="s">
        <v>1548</v>
      </c>
      <c r="B1" s="121"/>
      <c r="C1" s="133"/>
    </row>
    <row r="2" spans="1:3" ht="15" thickBot="1" x14ac:dyDescent="0.35">
      <c r="A2" s="12" t="s">
        <v>72</v>
      </c>
      <c r="B2" s="13" t="s">
        <v>73</v>
      </c>
      <c r="C2" s="25" t="s">
        <v>74</v>
      </c>
    </row>
    <row r="3" spans="1:3" ht="15" thickBot="1" x14ac:dyDescent="0.35">
      <c r="A3" s="143" t="s">
        <v>1549</v>
      </c>
      <c r="B3" s="144"/>
      <c r="C3" s="21" t="s">
        <v>1550</v>
      </c>
    </row>
    <row r="4" spans="1:3" x14ac:dyDescent="0.3">
      <c r="A4" s="10" t="s">
        <v>1551</v>
      </c>
      <c r="B4" s="11" t="s">
        <v>1552</v>
      </c>
      <c r="C4" s="11"/>
    </row>
    <row r="5" spans="1:3" x14ac:dyDescent="0.3">
      <c r="A5" s="10" t="s">
        <v>1553</v>
      </c>
      <c r="B5" s="7" t="s">
        <v>1554</v>
      </c>
      <c r="C5" s="7"/>
    </row>
    <row r="6" spans="1:3" x14ac:dyDescent="0.3">
      <c r="A6" s="10" t="s">
        <v>1555</v>
      </c>
      <c r="B6" s="7" t="s">
        <v>1556</v>
      </c>
      <c r="C6" s="7"/>
    </row>
    <row r="7" spans="1:3" x14ac:dyDescent="0.3">
      <c r="A7" s="10" t="s">
        <v>1557</v>
      </c>
      <c r="B7" s="7" t="s">
        <v>1558</v>
      </c>
      <c r="C7" s="7"/>
    </row>
    <row r="8" spans="1:3" x14ac:dyDescent="0.3">
      <c r="A8" s="10" t="s">
        <v>1559</v>
      </c>
      <c r="B8" s="7" t="s">
        <v>1560</v>
      </c>
      <c r="C8" s="7"/>
    </row>
    <row r="9" spans="1:3" x14ac:dyDescent="0.3">
      <c r="A9" s="10" t="s">
        <v>1561</v>
      </c>
      <c r="B9" s="7" t="s">
        <v>1562</v>
      </c>
      <c r="C9" s="7"/>
    </row>
    <row r="10" spans="1:3" ht="15" thickBot="1" x14ac:dyDescent="0.35">
      <c r="A10" s="10" t="s">
        <v>1563</v>
      </c>
      <c r="B10" s="9" t="s">
        <v>1564</v>
      </c>
      <c r="C10" s="9"/>
    </row>
    <row r="11" spans="1:3" ht="15" thickBot="1" x14ac:dyDescent="0.35">
      <c r="A11" s="118" t="s">
        <v>1565</v>
      </c>
      <c r="B11" s="125"/>
      <c r="C11" s="20"/>
    </row>
    <row r="12" spans="1:3" x14ac:dyDescent="0.3">
      <c r="A12" s="10" t="s">
        <v>1566</v>
      </c>
      <c r="B12" s="11" t="s">
        <v>1567</v>
      </c>
      <c r="C12" s="11"/>
    </row>
    <row r="13" spans="1:3" x14ac:dyDescent="0.3">
      <c r="A13" s="6" t="s">
        <v>1568</v>
      </c>
      <c r="B13" s="7" t="s">
        <v>1569</v>
      </c>
      <c r="C13" s="7"/>
    </row>
    <row r="14" spans="1:3" x14ac:dyDescent="0.3">
      <c r="A14" s="6" t="s">
        <v>1570</v>
      </c>
      <c r="B14" s="7" t="s">
        <v>1571</v>
      </c>
      <c r="C14" s="7"/>
    </row>
    <row r="15" spans="1:3" x14ac:dyDescent="0.3">
      <c r="A15" s="6" t="s">
        <v>1572</v>
      </c>
      <c r="B15" s="7" t="s">
        <v>1573</v>
      </c>
      <c r="C15" s="7"/>
    </row>
    <row r="16" spans="1:3" x14ac:dyDescent="0.3">
      <c r="A16" s="6" t="s">
        <v>1574</v>
      </c>
      <c r="B16" s="7" t="s">
        <v>1575</v>
      </c>
      <c r="C16" s="7"/>
    </row>
    <row r="17" spans="1:4" x14ac:dyDescent="0.3">
      <c r="A17" s="6" t="s">
        <v>1576</v>
      </c>
      <c r="B17" s="7" t="s">
        <v>1577</v>
      </c>
      <c r="C17" s="7"/>
    </row>
    <row r="18" spans="1:4" x14ac:dyDescent="0.3">
      <c r="A18" s="6" t="s">
        <v>1578</v>
      </c>
      <c r="B18" s="7" t="s">
        <v>1579</v>
      </c>
      <c r="C18" s="7"/>
    </row>
    <row r="19" spans="1:4" x14ac:dyDescent="0.3">
      <c r="A19" s="6" t="s">
        <v>1580</v>
      </c>
      <c r="B19" s="7" t="s">
        <v>1581</v>
      </c>
      <c r="C19" s="7"/>
    </row>
    <row r="20" spans="1:4" x14ac:dyDescent="0.3">
      <c r="A20" s="6" t="s">
        <v>1582</v>
      </c>
      <c r="B20" s="7" t="s">
        <v>1583</v>
      </c>
      <c r="C20" s="7"/>
    </row>
    <row r="21" spans="1:4" x14ac:dyDescent="0.3">
      <c r="A21" s="6" t="s">
        <v>1584</v>
      </c>
      <c r="B21" s="7" t="s">
        <v>1585</v>
      </c>
      <c r="C21" s="7"/>
    </row>
    <row r="22" spans="1:4" ht="15" thickBot="1" x14ac:dyDescent="0.35">
      <c r="A22" s="8" t="s">
        <v>1586</v>
      </c>
      <c r="B22" s="9" t="s">
        <v>1587</v>
      </c>
      <c r="C22" s="9"/>
    </row>
    <row r="23" spans="1:4" ht="15" thickBot="1" x14ac:dyDescent="0.35">
      <c r="A23" s="118" t="s">
        <v>932</v>
      </c>
      <c r="B23" s="125"/>
      <c r="C23" s="20"/>
    </row>
    <row r="24" spans="1:4" x14ac:dyDescent="0.3">
      <c r="A24" s="10" t="s">
        <v>1588</v>
      </c>
      <c r="B24" s="11" t="s">
        <v>1589</v>
      </c>
      <c r="C24" s="11"/>
    </row>
    <row r="25" spans="1:4" x14ac:dyDescent="0.3">
      <c r="A25" s="10" t="s">
        <v>1590</v>
      </c>
      <c r="B25" s="7" t="s">
        <v>1591</v>
      </c>
      <c r="C25" s="7"/>
    </row>
    <row r="26" spans="1:4" x14ac:dyDescent="0.3">
      <c r="A26" s="10" t="s">
        <v>1592</v>
      </c>
      <c r="B26" s="7" t="s">
        <v>1593</v>
      </c>
      <c r="C26" s="7"/>
    </row>
    <row r="27" spans="1:4" ht="15" thickBot="1" x14ac:dyDescent="0.35">
      <c r="A27" s="10" t="s">
        <v>1594</v>
      </c>
      <c r="B27" s="9" t="s">
        <v>1595</v>
      </c>
      <c r="C27" s="9"/>
    </row>
    <row r="28" spans="1:4" ht="15" thickBot="1" x14ac:dyDescent="0.35">
      <c r="A28" s="118" t="s">
        <v>1596</v>
      </c>
      <c r="B28" s="125"/>
      <c r="C28" s="20"/>
    </row>
    <row r="29" spans="1:4" x14ac:dyDescent="0.3">
      <c r="A29" s="10" t="s">
        <v>1597</v>
      </c>
      <c r="B29" s="11" t="s">
        <v>1598</v>
      </c>
      <c r="C29" s="11"/>
      <c r="D29" t="s">
        <v>1550</v>
      </c>
    </row>
    <row r="30" spans="1:4" x14ac:dyDescent="0.3">
      <c r="A30" s="6" t="s">
        <v>1599</v>
      </c>
      <c r="B30" s="7" t="s">
        <v>1600</v>
      </c>
      <c r="C30" s="7"/>
    </row>
    <row r="31" spans="1:4" x14ac:dyDescent="0.3">
      <c r="A31" s="6" t="s">
        <v>1601</v>
      </c>
      <c r="B31" s="7" t="s">
        <v>1602</v>
      </c>
      <c r="C31" s="7"/>
    </row>
    <row r="32" spans="1:4" x14ac:dyDescent="0.3">
      <c r="A32" s="6" t="s">
        <v>1603</v>
      </c>
      <c r="B32" s="7" t="s">
        <v>1604</v>
      </c>
      <c r="C32" s="7"/>
    </row>
    <row r="33" spans="1:4" x14ac:dyDescent="0.3">
      <c r="A33" s="6" t="s">
        <v>1605</v>
      </c>
      <c r="B33" s="7" t="s">
        <v>1606</v>
      </c>
      <c r="C33" s="7"/>
    </row>
    <row r="34" spans="1:4" x14ac:dyDescent="0.3">
      <c r="A34" s="6" t="s">
        <v>1607</v>
      </c>
      <c r="B34" s="7" t="s">
        <v>1608</v>
      </c>
      <c r="C34" s="7"/>
    </row>
    <row r="35" spans="1:4" ht="15" thickBot="1" x14ac:dyDescent="0.35">
      <c r="A35" s="8" t="s">
        <v>1609</v>
      </c>
      <c r="B35" s="9" t="s">
        <v>1610</v>
      </c>
      <c r="C35" s="9"/>
    </row>
    <row r="36" spans="1:4" ht="15" thickBot="1" x14ac:dyDescent="0.35">
      <c r="A36" s="118" t="s">
        <v>1611</v>
      </c>
      <c r="B36" s="125"/>
      <c r="C36" s="20" t="s">
        <v>494</v>
      </c>
    </row>
    <row r="37" spans="1:4" x14ac:dyDescent="0.3">
      <c r="A37" s="10" t="s">
        <v>1612</v>
      </c>
      <c r="B37" s="11" t="s">
        <v>1613</v>
      </c>
      <c r="C37" s="11"/>
    </row>
    <row r="38" spans="1:4" x14ac:dyDescent="0.3">
      <c r="A38" s="10" t="s">
        <v>1614</v>
      </c>
      <c r="B38" s="7" t="s">
        <v>1615</v>
      </c>
      <c r="C38" s="7"/>
    </row>
    <row r="39" spans="1:4" x14ac:dyDescent="0.3">
      <c r="A39" s="10" t="s">
        <v>1616</v>
      </c>
      <c r="B39" s="7" t="s">
        <v>1617</v>
      </c>
      <c r="C39" s="7"/>
    </row>
    <row r="40" spans="1:4" x14ac:dyDescent="0.3">
      <c r="A40" s="10" t="s">
        <v>1618</v>
      </c>
      <c r="B40" s="7" t="s">
        <v>1619</v>
      </c>
      <c r="C40" s="7"/>
    </row>
    <row r="41" spans="1:4" ht="15" thickBot="1" x14ac:dyDescent="0.35">
      <c r="A41" s="10" t="s">
        <v>1620</v>
      </c>
      <c r="B41" s="9" t="s">
        <v>1621</v>
      </c>
      <c r="C41" s="9"/>
    </row>
    <row r="42" spans="1:4" ht="15" thickBot="1" x14ac:dyDescent="0.35">
      <c r="A42" s="118" t="s">
        <v>204</v>
      </c>
      <c r="B42" s="125"/>
      <c r="C42" s="20"/>
      <c r="D42" t="s">
        <v>494</v>
      </c>
    </row>
    <row r="43" spans="1:4" x14ac:dyDescent="0.3">
      <c r="A43" s="10" t="s">
        <v>1622</v>
      </c>
      <c r="B43" s="11" t="s">
        <v>1623</v>
      </c>
      <c r="C43" s="11"/>
    </row>
    <row r="44" spans="1:4" x14ac:dyDescent="0.3">
      <c r="A44" s="10" t="s">
        <v>1624</v>
      </c>
      <c r="B44" s="7" t="s">
        <v>1625</v>
      </c>
      <c r="C44" s="7"/>
    </row>
    <row r="45" spans="1:4" x14ac:dyDescent="0.3">
      <c r="A45" s="10" t="s">
        <v>1626</v>
      </c>
      <c r="B45" s="7" t="s">
        <v>1627</v>
      </c>
      <c r="C45" s="7"/>
    </row>
    <row r="46" spans="1:4" ht="15" thickBot="1" x14ac:dyDescent="0.35">
      <c r="A46" s="10" t="s">
        <v>1628</v>
      </c>
      <c r="B46" s="9" t="s">
        <v>1629</v>
      </c>
      <c r="C46" s="9"/>
    </row>
    <row r="47" spans="1:4" ht="15" thickBot="1" x14ac:dyDescent="0.35">
      <c r="A47" s="118" t="s">
        <v>1630</v>
      </c>
      <c r="B47" s="125"/>
      <c r="C47" s="20"/>
      <c r="D47" t="s">
        <v>494</v>
      </c>
    </row>
    <row r="48" spans="1:4" x14ac:dyDescent="0.3">
      <c r="A48" s="10" t="s">
        <v>1631</v>
      </c>
      <c r="B48" s="11" t="s">
        <v>1632</v>
      </c>
      <c r="C48" s="11"/>
    </row>
    <row r="49" spans="1:3" x14ac:dyDescent="0.3">
      <c r="A49" s="10" t="s">
        <v>1633</v>
      </c>
      <c r="B49" s="7" t="s">
        <v>1634</v>
      </c>
      <c r="C49" s="7"/>
    </row>
    <row r="50" spans="1:3" ht="15" thickBot="1" x14ac:dyDescent="0.35">
      <c r="A50" s="10" t="s">
        <v>1635</v>
      </c>
      <c r="B50" s="9" t="s">
        <v>1636</v>
      </c>
      <c r="C50" s="9"/>
    </row>
    <row r="51" spans="1:3" ht="15" thickBot="1" x14ac:dyDescent="0.35">
      <c r="A51" s="118" t="s">
        <v>1637</v>
      </c>
      <c r="B51" s="125"/>
      <c r="C51" s="20"/>
    </row>
    <row r="52" spans="1:3" x14ac:dyDescent="0.3">
      <c r="A52" s="10" t="s">
        <v>1638</v>
      </c>
      <c r="B52" s="11" t="s">
        <v>1639</v>
      </c>
      <c r="C52" s="11"/>
    </row>
    <row r="53" spans="1:3" x14ac:dyDescent="0.3">
      <c r="A53" s="10" t="s">
        <v>1640</v>
      </c>
      <c r="B53" s="7" t="s">
        <v>1641</v>
      </c>
      <c r="C53" s="7"/>
    </row>
    <row r="54" spans="1:3" ht="15" thickBot="1" x14ac:dyDescent="0.35">
      <c r="A54" s="10" t="s">
        <v>1642</v>
      </c>
      <c r="B54" s="9" t="s">
        <v>1643</v>
      </c>
      <c r="C54" s="9"/>
    </row>
    <row r="55" spans="1:3" ht="15" thickBot="1" x14ac:dyDescent="0.35">
      <c r="A55" s="118" t="s">
        <v>1644</v>
      </c>
      <c r="B55" s="125"/>
      <c r="C55" s="20"/>
    </row>
    <row r="56" spans="1:3" x14ac:dyDescent="0.3">
      <c r="A56" s="10" t="s">
        <v>1645</v>
      </c>
      <c r="B56" s="11" t="s">
        <v>1646</v>
      </c>
      <c r="C56" s="11"/>
    </row>
    <row r="57" spans="1:3" x14ac:dyDescent="0.3">
      <c r="A57" s="10" t="s">
        <v>1647</v>
      </c>
      <c r="B57" s="7" t="s">
        <v>1648</v>
      </c>
      <c r="C57" s="7"/>
    </row>
    <row r="58" spans="1:3" x14ac:dyDescent="0.3">
      <c r="A58" s="10" t="s">
        <v>1649</v>
      </c>
      <c r="B58" s="7" t="s">
        <v>1650</v>
      </c>
      <c r="C58" s="7"/>
    </row>
    <row r="59" spans="1:3" ht="15" thickBot="1" x14ac:dyDescent="0.35">
      <c r="A59" s="10" t="s">
        <v>1651</v>
      </c>
      <c r="B59" s="9" t="s">
        <v>1652</v>
      </c>
      <c r="C59" s="9"/>
    </row>
    <row r="60" spans="1:3" ht="15" thickBot="1" x14ac:dyDescent="0.35">
      <c r="A60" s="118" t="s">
        <v>1653</v>
      </c>
      <c r="B60" s="125"/>
      <c r="C60" s="20"/>
    </row>
    <row r="61" spans="1:3" x14ac:dyDescent="0.3">
      <c r="A61" s="10" t="s">
        <v>1654</v>
      </c>
      <c r="B61" s="11" t="s">
        <v>1655</v>
      </c>
      <c r="C61" s="11"/>
    </row>
    <row r="62" spans="1:3" x14ac:dyDescent="0.3">
      <c r="A62" s="10" t="s">
        <v>1656</v>
      </c>
      <c r="B62" s="7" t="s">
        <v>1657</v>
      </c>
      <c r="C62" s="7"/>
    </row>
    <row r="63" spans="1:3" x14ac:dyDescent="0.3">
      <c r="A63" s="10" t="s">
        <v>1658</v>
      </c>
      <c r="B63" s="7" t="s">
        <v>1659</v>
      </c>
      <c r="C63" s="7"/>
    </row>
    <row r="64" spans="1:3" ht="15" thickBot="1" x14ac:dyDescent="0.35">
      <c r="A64" s="10" t="s">
        <v>1660</v>
      </c>
      <c r="B64" s="9" t="s">
        <v>1661</v>
      </c>
      <c r="C64" s="9"/>
    </row>
    <row r="65" spans="1:3" ht="15" thickBot="1" x14ac:dyDescent="0.35">
      <c r="A65" s="118" t="s">
        <v>1662</v>
      </c>
      <c r="B65" s="125"/>
      <c r="C65" s="20"/>
    </row>
    <row r="66" spans="1:3" x14ac:dyDescent="0.3">
      <c r="A66" s="10" t="s">
        <v>1663</v>
      </c>
      <c r="B66" s="11" t="s">
        <v>1664</v>
      </c>
      <c r="C66" s="11"/>
    </row>
    <row r="67" spans="1:3" x14ac:dyDescent="0.3">
      <c r="A67" s="10" t="s">
        <v>1665</v>
      </c>
      <c r="B67" s="7" t="s">
        <v>1666</v>
      </c>
      <c r="C67" s="7"/>
    </row>
    <row r="68" spans="1:3" x14ac:dyDescent="0.3">
      <c r="A68" s="10" t="s">
        <v>1667</v>
      </c>
      <c r="B68" s="7" t="s">
        <v>1668</v>
      </c>
      <c r="C68" s="7"/>
    </row>
    <row r="69" spans="1:3" x14ac:dyDescent="0.3">
      <c r="A69" s="10" t="s">
        <v>1669</v>
      </c>
      <c r="B69" s="7" t="s">
        <v>1670</v>
      </c>
      <c r="C69" s="7"/>
    </row>
    <row r="71" spans="1:3" x14ac:dyDescent="0.3">
      <c r="B71" t="s">
        <v>907</v>
      </c>
    </row>
    <row r="77" spans="1:3" x14ac:dyDescent="0.3">
      <c r="B77" s="48"/>
    </row>
  </sheetData>
  <mergeCells count="12">
    <mergeCell ref="A65:B65"/>
    <mergeCell ref="A1:C1"/>
    <mergeCell ref="A3:B3"/>
    <mergeCell ref="A11:B11"/>
    <mergeCell ref="A23:B23"/>
    <mergeCell ref="A28:B28"/>
    <mergeCell ref="A36:B36"/>
    <mergeCell ref="A42:B42"/>
    <mergeCell ref="A47:B47"/>
    <mergeCell ref="A51:B51"/>
    <mergeCell ref="A55:B55"/>
    <mergeCell ref="A60:B60"/>
  </mergeCells>
  <dataValidations count="1">
    <dataValidation type="list" allowBlank="1" showInputMessage="1" showErrorMessage="1" sqref="C4:C10 C12:C22 C24:C27 C29:C35 C37:C46 C48:C50 C52:C54 C56:C59 C61:C64 C66:C69" xr:uid="{A4E01DE7-7051-436E-BC0F-888253FD9E3F}">
      <formula1>"Functional,Non-Functional,Technical,Integration,Configuration"</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A7BD9-2C23-45E1-AE63-2078F08F20E6}">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2927B0D730724A846E5A9B677195D2" ma:contentTypeVersion="8" ma:contentTypeDescription="Create a new document." ma:contentTypeScope="" ma:versionID="9bb81473ff54c3934153599189ee4aa7">
  <xsd:schema xmlns:xsd="http://www.w3.org/2001/XMLSchema" xmlns:xs="http://www.w3.org/2001/XMLSchema" xmlns:p="http://schemas.microsoft.com/office/2006/metadata/properties" xmlns:ns2="224bff5a-f51f-466f-bd9f-2bb223b4f754" targetNamespace="http://schemas.microsoft.com/office/2006/metadata/properties" ma:root="true" ma:fieldsID="3c5302d970d8b24bca99c98e2a404cba" ns2:_="">
    <xsd:import namespace="224bff5a-f51f-466f-bd9f-2bb223b4f75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4bff5a-f51f-466f-bd9f-2bb223b4f7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6AB313-DF7F-4E6C-BF1A-62263C2E39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4bff5a-f51f-466f-bd9f-2bb223b4f7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E8D560-D436-426A-A917-6BC2168EEFF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33F536D-D352-4D4C-91EA-241AAFAC27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Fee Schedule</vt:lpstr>
      <vt:lpstr>XClaims Liability</vt:lpstr>
      <vt:lpstr>__Disability &amp; Return to Work</vt:lpstr>
      <vt:lpstr>XMedical Bill Mgmt &amp; Payment</vt:lpstr>
      <vt:lpstr>__Indemnity, Audit &amp; Reserving</vt:lpstr>
      <vt:lpstr>__Reserving and Conf. Claims</vt:lpstr>
      <vt:lpstr>__Aggregate Trust Fund</vt:lpstr>
      <vt:lpstr>__Data Analytics</vt:lpstr>
      <vt:lpstr>__Investigations &amp; Fraud</vt:lpstr>
      <vt:lpstr>__Hearings &amp; Litigation</vt:lpstr>
      <vt:lpstr>__Subrogation</vt:lpstr>
      <vt:lpstr>__Medicare &amp; CMS Reporting</vt:lpstr>
      <vt:lpstr>__IT and Security</vt:lpstr>
      <vt:lpstr>Sheet6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Rachel Kelly</dc:creator>
  <cp:keywords/>
  <dc:description/>
  <cp:lastModifiedBy>Vincent Ginardi</cp:lastModifiedBy>
  <cp:revision/>
  <dcterms:created xsi:type="dcterms:W3CDTF">2024-10-15T14:58:23Z</dcterms:created>
  <dcterms:modified xsi:type="dcterms:W3CDTF">2026-08-28T16:14:20Z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0x010100882927B0D730724A846E5A9B677195D2</vt:lpwstr>
  </property>
  <property fmtid="{D5CDD505-2E9C-101B-9397-08002B2CF9AE}" pid="3" name="MediaServiceImageTags">
    <vt:lpwstr/>
  </property>
</Properties>
</file>