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ileserver2\docalb15\Cntrct-Server\Pending\INV - Investment Analytics and Risk System - 2021-48-INV\RFP\"/>
    </mc:Choice>
  </mc:AlternateContent>
  <xr:revisionPtr revIDLastSave="0" documentId="13_ncr:1_{C321979F-2102-4884-9DF8-CE8B868E8950}" xr6:coauthVersionLast="47" xr6:coauthVersionMax="47" xr10:uidLastSave="{00000000-0000-0000-0000-000000000000}"/>
  <bookViews>
    <workbookView xWindow="28680" yWindow="-195" windowWidth="29040" windowHeight="15840" xr2:uid="{96E133A8-3D55-44F4-9BAD-8B0C7271850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 l="1"/>
  <c r="C46" i="1" l="1"/>
  <c r="C47" i="1" s="1"/>
  <c r="C22" i="1"/>
  <c r="C49" i="1" l="1"/>
</calcChain>
</file>

<file path=xl/sharedStrings.xml><?xml version="1.0" encoding="utf-8"?>
<sst xmlns="http://schemas.openxmlformats.org/spreadsheetml/2006/main" count="57" uniqueCount="56">
  <si>
    <t>Bidder Name</t>
  </si>
  <si>
    <t>DBA, if any</t>
  </si>
  <si>
    <t>FEIN #</t>
  </si>
  <si>
    <t>Type of Firm</t>
  </si>
  <si>
    <t>Address</t>
  </si>
  <si>
    <t>Contact</t>
  </si>
  <si>
    <t>Title of Contact</t>
  </si>
  <si>
    <t>Email Address</t>
  </si>
  <si>
    <t>Telephone</t>
  </si>
  <si>
    <t>Section 1</t>
  </si>
  <si>
    <t>Services to Be Provided:</t>
  </si>
  <si>
    <t>Annual Fee</t>
  </si>
  <si>
    <t>Description of Services Covered</t>
  </si>
  <si>
    <t>Section 2</t>
  </si>
  <si>
    <t>Annual Cost</t>
  </si>
  <si>
    <t>Description of Services Covered. Please confirm with a yes/no if your firm can provide these services.</t>
  </si>
  <si>
    <t>COMBINED FINAL COST FOR ALL SERVICES</t>
  </si>
  <si>
    <t>2021-48-INV Appendix Z - Fee Schedule Proposal</t>
  </si>
  <si>
    <t>Implementation Fees (One-Time Cost, not Annual)</t>
  </si>
  <si>
    <t>Derivative Fees</t>
  </si>
  <si>
    <t xml:space="preserve">Total Annual Cost for Section 1 </t>
  </si>
  <si>
    <t>Total 7-Year Cost for Section 1</t>
  </si>
  <si>
    <t xml:space="preserve">Function as an IBOR and provide performance and P&amp;L metrics </t>
  </si>
  <si>
    <t xml:space="preserve">Portfolio optimization on a pre-trade basis. Ability to analyze impact of a trade on the portfolio on a “what-if” basis </t>
  </si>
  <si>
    <t>Ability to maintain restricted issuers/counterparties/security lists and prevent trading in prescribed list</t>
  </si>
  <si>
    <t>Ability to route trades to broker/dealers or electronic execution platforms</t>
  </si>
  <si>
    <t>Manage trade allocations</t>
  </si>
  <si>
    <t>Realtime trade-date and settlement date updates on cash balances</t>
  </si>
  <si>
    <t xml:space="preserve">Total Annual Cost for Section 2 (Desirables) </t>
  </si>
  <si>
    <t xml:space="preserve">Total 7-Year Cost for Section 2 (Desirables) </t>
  </si>
  <si>
    <t>Portfolio management tool that is integrated with trade management system (this should include implementation fees)</t>
  </si>
  <si>
    <t>Pre-trade compliance. Ability to maintain violation audit trails throughout the duration of the trade (pre/mid/post, etc.)</t>
  </si>
  <si>
    <t>Ability to monitor communications of investment staff:
1.	Voice
2.	Trading system emails or chats
3.	Corporate email
4.	Telecommuting software audio and chats (e.g., Microsoft Teams, WebEx, Zoom, etc.)</t>
  </si>
  <si>
    <t xml:space="preserve">Ability to monitor pre and post trade compliance  </t>
  </si>
  <si>
    <t>Monitor portfolio turnover including trades not conducted in the trading software (e.g., trades performed by external asset managers)</t>
  </si>
  <si>
    <t>System should have a trade audit trail and compliance violation audit trail</t>
  </si>
  <si>
    <t>Ability to maintain restricted lists (counterparty and issuer)</t>
  </si>
  <si>
    <t>Have the ability to run trade history reports that can be exported</t>
  </si>
  <si>
    <t>Have the ability to export live data into pre-existing Excel workbooks and manipulate the data</t>
  </si>
  <si>
    <t>Best Execution monitoring and related tasks</t>
  </si>
  <si>
    <t>Risk Service Fees based on $22B in Total Assets</t>
  </si>
  <si>
    <t>2a</t>
  </si>
  <si>
    <t xml:space="preserve">Bid prices shall be “all inclusive”. All prices shall include all direct and indirect costs, including, but not limited to, direct labor costs, overhead, fee or profit, clerical support, equipment, materials, supplies, managerial (administrative) support, system maintenance, system trouble shooting and modifications, all documents, reports, forms, reproduction and any other costs.
Bidders are not to change, delete, or make any additions to this form, and are to supply only the bid information that is required. If any changes, deletions, or additions are made by the bidder, or if all of the required bid information is not provided, then at NYSIF's discretion, the bid may be disqualified. Fees provided are for evaluation purposes only. </t>
  </si>
  <si>
    <t>3a</t>
  </si>
  <si>
    <t>5a</t>
  </si>
  <si>
    <t>Portfolio Fees based on 50 portfolios</t>
  </si>
  <si>
    <t>User Fee based on 20 users</t>
  </si>
  <si>
    <t xml:space="preserve">Desirables:
1. If Desirable fees are already included as part of the Services to be Provided bulk services above, please indicate that the services are provided at no additional cost to NYSIF ($0 in column C) as the fees are already built into Section 1. 
2. If certain Desirable services are bundled into one combined cost, Bidder should outline which services are included in column D and the cost for these services (if itemized) in column C or in cell C46 (if not itemized). </t>
  </si>
  <si>
    <t xml:space="preserve">Other - include any other annual required costs for your system, this should also include a description of the costs and services covered. </t>
  </si>
  <si>
    <t>Section 3</t>
  </si>
  <si>
    <t>Services  To Be Provided: Note, fees for 2a, 3a, 5a are for evaluation purposes only and will not be added to the Combined Final Cost for all services in Column C49)</t>
  </si>
  <si>
    <t>Cost</t>
  </si>
  <si>
    <r>
      <t xml:space="preserve">* Important Note: If your company offers Analytic and Risk services not listed above, including but not limited to third party data services, include a detailed description of the services in the body of your proposal, </t>
    </r>
    <r>
      <rPr>
        <b/>
        <u/>
        <sz val="11"/>
        <color theme="1"/>
        <rFont val="Tahoma"/>
        <family val="2"/>
      </rPr>
      <t>without specifying fees</t>
    </r>
    <r>
      <rPr>
        <sz val="11"/>
        <color theme="1"/>
        <rFont val="Tahoma"/>
        <family val="2"/>
      </rPr>
      <t>. If a contract is awarded, those services and rates shall be negotiated.</t>
    </r>
  </si>
  <si>
    <t xml:space="preserve">Cost per portfolio over 50. Note: for Evaluation Purposes, Bidders will be evaluated based on 20 additional portfolios. </t>
  </si>
  <si>
    <t>Basis Points for anything over $22B in Total Assets.  Note: for Evaluation Purposes, Bidders will be evaluated based on as Asset Size (AUM) of $25B.</t>
  </si>
  <si>
    <t xml:space="preserve">Cost per user above 20 users. Note: for Evaluation Purposes, Bidders will be evaluated based on 25 additional users.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</si>
</sst>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1"/>
      <color theme="1"/>
      <name val="Tahoma"/>
      <family val="2"/>
    </font>
    <font>
      <b/>
      <sz val="18"/>
      <color theme="1"/>
      <name val="Tahoma"/>
      <family val="2"/>
    </font>
    <font>
      <b/>
      <sz val="11"/>
      <color theme="1"/>
      <name val="Tahoma"/>
      <family val="2"/>
    </font>
    <font>
      <sz val="11"/>
      <name val="Tahoma"/>
      <family val="2"/>
    </font>
    <font>
      <b/>
      <u/>
      <sz val="11"/>
      <color theme="1"/>
      <name val="Tahoma"/>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44" fontId="2" fillId="0" borderId="0" xfId="1" applyFont="1" applyBorder="1" applyProtection="1">
      <protection locked="0"/>
    </xf>
    <xf numFmtId="0" fontId="2" fillId="0" borderId="0" xfId="0" applyFont="1" applyProtection="1">
      <protection locked="0"/>
    </xf>
    <xf numFmtId="0" fontId="4" fillId="2" borderId="4"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44" fontId="4" fillId="2" borderId="2" xfId="1" applyFont="1" applyFill="1" applyBorder="1" applyProtection="1"/>
    <xf numFmtId="44" fontId="2" fillId="0" borderId="5" xfId="1" applyFont="1" applyBorder="1" applyProtection="1">
      <protection locked="0"/>
    </xf>
    <xf numFmtId="0" fontId="2" fillId="0" borderId="6" xfId="0" applyFont="1" applyBorder="1" applyProtection="1">
      <protection locked="0"/>
    </xf>
    <xf numFmtId="44" fontId="4" fillId="3" borderId="11" xfId="1" applyFont="1" applyFill="1" applyBorder="1" applyProtection="1"/>
    <xf numFmtId="0" fontId="2" fillId="0" borderId="5" xfId="0" applyFont="1" applyBorder="1" applyProtection="1">
      <protection locked="0"/>
    </xf>
    <xf numFmtId="44" fontId="4" fillId="3" borderId="13" xfId="1" applyFont="1" applyFill="1" applyBorder="1" applyProtection="1"/>
    <xf numFmtId="44" fontId="5" fillId="0" borderId="5" xfId="1" applyFont="1" applyBorder="1" applyProtection="1">
      <protection locked="0"/>
    </xf>
    <xf numFmtId="0" fontId="5" fillId="0" borderId="5" xfId="0" applyFont="1" applyBorder="1" applyProtection="1">
      <protection locked="0"/>
    </xf>
    <xf numFmtId="0" fontId="2" fillId="0" borderId="16" xfId="0" applyFont="1" applyBorder="1" applyProtection="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44" fontId="4" fillId="2" borderId="2" xfId="1" applyFont="1" applyFill="1" applyBorder="1" applyProtection="1">
      <protection locked="0"/>
    </xf>
    <xf numFmtId="0" fontId="4" fillId="2" borderId="3" xfId="0" applyFont="1" applyFill="1" applyBorder="1" applyAlignment="1" applyProtection="1">
      <alignment wrapText="1"/>
      <protection locked="0"/>
    </xf>
    <xf numFmtId="0" fontId="2" fillId="0" borderId="0" xfId="0" applyFont="1" applyFill="1" applyAlignment="1" applyProtection="1">
      <alignment horizontal="center"/>
      <protection locked="0"/>
    </xf>
    <xf numFmtId="0" fontId="4" fillId="0" borderId="0" xfId="0" applyFont="1" applyFill="1" applyBorder="1" applyAlignment="1" applyProtection="1">
      <alignment horizontal="right" wrapText="1"/>
      <protection locked="0"/>
    </xf>
    <xf numFmtId="0" fontId="4" fillId="0" borderId="0" xfId="1" applyNumberFormat="1" applyFont="1" applyFill="1" applyBorder="1" applyProtection="1">
      <protection locked="0"/>
    </xf>
    <xf numFmtId="0" fontId="2" fillId="0" borderId="0" xfId="0" applyFont="1" applyFill="1" applyProtection="1">
      <protection locked="0"/>
    </xf>
    <xf numFmtId="44" fontId="4" fillId="0" borderId="5" xfId="1" applyFont="1" applyFill="1" applyBorder="1" applyProtection="1">
      <protection locked="0"/>
    </xf>
    <xf numFmtId="44" fontId="2" fillId="0" borderId="15" xfId="1" applyFont="1" applyBorder="1" applyProtection="1">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4" fillId="3" borderId="5" xfId="0" applyFont="1" applyFill="1" applyBorder="1" applyAlignment="1" applyProtection="1">
      <alignment horizontal="left" wrapText="1"/>
    </xf>
    <xf numFmtId="0" fontId="4" fillId="2" borderId="1" xfId="0" applyFont="1" applyFill="1" applyBorder="1" applyAlignment="1" applyProtection="1">
      <alignment horizontal="center"/>
    </xf>
    <xf numFmtId="0" fontId="4" fillId="2" borderId="2" xfId="0" applyFont="1" applyFill="1" applyBorder="1" applyAlignment="1" applyProtection="1">
      <alignment wrapText="1"/>
    </xf>
    <xf numFmtId="0" fontId="2" fillId="0" borderId="4" xfId="0" applyFont="1" applyBorder="1" applyAlignment="1" applyProtection="1">
      <alignment horizontal="center"/>
    </xf>
    <xf numFmtId="0" fontId="2" fillId="0" borderId="5" xfId="0" applyFont="1" applyBorder="1" applyAlignment="1" applyProtection="1">
      <alignment wrapText="1"/>
    </xf>
    <xf numFmtId="0" fontId="5" fillId="0" borderId="5" xfId="0" applyFont="1" applyBorder="1" applyAlignment="1" applyProtection="1">
      <alignment wrapText="1"/>
    </xf>
    <xf numFmtId="0" fontId="5" fillId="0" borderId="5" xfId="0" applyFont="1" applyBorder="1" applyAlignment="1" applyProtection="1">
      <alignment horizontal="center"/>
    </xf>
    <xf numFmtId="0" fontId="2" fillId="0" borderId="0" xfId="0" applyFont="1" applyAlignment="1" applyProtection="1">
      <alignment horizontal="center"/>
    </xf>
    <xf numFmtId="0" fontId="4" fillId="3" borderId="12" xfId="0" applyFont="1" applyFill="1" applyBorder="1" applyAlignment="1" applyProtection="1">
      <alignment horizontal="right" wrapText="1"/>
    </xf>
    <xf numFmtId="0" fontId="4" fillId="3" borderId="10" xfId="0" applyFont="1" applyFill="1" applyBorder="1" applyAlignment="1" applyProtection="1">
      <alignment horizontal="right" wrapText="1"/>
    </xf>
    <xf numFmtId="0" fontId="4" fillId="2" borderId="2" xfId="0" applyFont="1" applyFill="1" applyBorder="1" applyAlignment="1" applyProtection="1">
      <alignment horizontal="left" wrapText="1"/>
    </xf>
    <xf numFmtId="0" fontId="4" fillId="2" borderId="3" xfId="0" applyFont="1" applyFill="1" applyBorder="1" applyAlignment="1" applyProtection="1">
      <alignment wrapText="1"/>
    </xf>
    <xf numFmtId="0" fontId="2" fillId="0" borderId="14" xfId="0" applyFont="1" applyBorder="1" applyAlignment="1" applyProtection="1">
      <alignment horizontal="center"/>
    </xf>
    <xf numFmtId="0" fontId="5" fillId="0" borderId="15" xfId="0" applyFont="1" applyBorder="1" applyAlignment="1" applyProtection="1">
      <alignment wrapText="1"/>
    </xf>
    <xf numFmtId="0" fontId="2" fillId="0" borderId="5" xfId="0" applyFont="1" applyBorder="1" applyAlignment="1" applyProtection="1">
      <alignment horizontal="center"/>
    </xf>
    <xf numFmtId="0" fontId="2" fillId="0" borderId="0" xfId="0" applyFont="1" applyAlignment="1" applyProtection="1">
      <alignment wrapText="1"/>
    </xf>
    <xf numFmtId="0" fontId="2" fillId="4" borderId="0" xfId="0" applyFont="1" applyFill="1" applyAlignment="1" applyProtection="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BEBC-C8D0-44DC-BF2E-62376832D551}">
  <dimension ref="A1:D52"/>
  <sheetViews>
    <sheetView tabSelected="1" zoomScale="118" zoomScaleNormal="118" workbookViewId="0">
      <selection activeCell="C54" sqref="C54"/>
    </sheetView>
  </sheetViews>
  <sheetFormatPr defaultRowHeight="14.25" x14ac:dyDescent="0.2"/>
  <cols>
    <col min="1" max="1" width="18.5703125" style="1" customWidth="1"/>
    <col min="2" max="2" width="109" style="2" bestFit="1" customWidth="1"/>
    <col min="3" max="3" width="16" style="3" bestFit="1" customWidth="1"/>
    <col min="4" max="4" width="60.28515625" style="4" customWidth="1"/>
    <col min="5" max="16384" width="9.140625" style="4"/>
  </cols>
  <sheetData>
    <row r="1" spans="1:4" ht="15" thickBot="1" x14ac:dyDescent="0.25"/>
    <row r="2" spans="1:4" ht="22.5" x14ac:dyDescent="0.3">
      <c r="A2" s="28" t="s">
        <v>17</v>
      </c>
      <c r="B2" s="29"/>
      <c r="C2" s="29"/>
      <c r="D2" s="30"/>
    </row>
    <row r="3" spans="1:4" x14ac:dyDescent="0.2">
      <c r="A3" s="5" t="s">
        <v>0</v>
      </c>
      <c r="B3" s="16"/>
      <c r="C3" s="16"/>
      <c r="D3" s="17"/>
    </row>
    <row r="4" spans="1:4" x14ac:dyDescent="0.2">
      <c r="A4" s="5" t="s">
        <v>1</v>
      </c>
      <c r="B4" s="16"/>
      <c r="C4" s="16"/>
      <c r="D4" s="17"/>
    </row>
    <row r="5" spans="1:4" x14ac:dyDescent="0.2">
      <c r="A5" s="5" t="s">
        <v>2</v>
      </c>
      <c r="B5" s="16"/>
      <c r="C5" s="16"/>
      <c r="D5" s="17"/>
    </row>
    <row r="6" spans="1:4" x14ac:dyDescent="0.2">
      <c r="A6" s="5" t="s">
        <v>3</v>
      </c>
      <c r="B6" s="16"/>
      <c r="C6" s="16"/>
      <c r="D6" s="17"/>
    </row>
    <row r="7" spans="1:4" x14ac:dyDescent="0.2">
      <c r="A7" s="5" t="s">
        <v>4</v>
      </c>
      <c r="B7" s="16"/>
      <c r="C7" s="16"/>
      <c r="D7" s="17"/>
    </row>
    <row r="8" spans="1:4" x14ac:dyDescent="0.2">
      <c r="A8" s="5" t="s">
        <v>5</v>
      </c>
      <c r="B8" s="16"/>
      <c r="C8" s="16"/>
      <c r="D8" s="17"/>
    </row>
    <row r="9" spans="1:4" x14ac:dyDescent="0.2">
      <c r="A9" s="5" t="s">
        <v>6</v>
      </c>
      <c r="B9" s="16"/>
      <c r="C9" s="16"/>
      <c r="D9" s="17"/>
    </row>
    <row r="10" spans="1:4" x14ac:dyDescent="0.2">
      <c r="A10" s="5" t="s">
        <v>7</v>
      </c>
      <c r="B10" s="16"/>
      <c r="C10" s="16"/>
      <c r="D10" s="17"/>
    </row>
    <row r="11" spans="1:4" x14ac:dyDescent="0.2">
      <c r="A11" s="6" t="s">
        <v>8</v>
      </c>
      <c r="B11" s="18"/>
      <c r="C11" s="18"/>
      <c r="D11" s="19"/>
    </row>
    <row r="12" spans="1:4" ht="75" customHeight="1" x14ac:dyDescent="0.2">
      <c r="A12" s="31" t="s">
        <v>42</v>
      </c>
      <c r="B12" s="31"/>
      <c r="C12" s="31"/>
      <c r="D12" s="31"/>
    </row>
    <row r="13" spans="1:4" ht="15" thickBot="1" x14ac:dyDescent="0.25"/>
    <row r="14" spans="1:4" x14ac:dyDescent="0.2">
      <c r="A14" s="32" t="s">
        <v>9</v>
      </c>
      <c r="B14" s="33" t="s">
        <v>10</v>
      </c>
      <c r="C14" s="20" t="s">
        <v>11</v>
      </c>
      <c r="D14" s="21" t="s">
        <v>12</v>
      </c>
    </row>
    <row r="15" spans="1:4" ht="43.5" customHeight="1" x14ac:dyDescent="0.2">
      <c r="A15" s="34">
        <v>1</v>
      </c>
      <c r="B15" s="35" t="s">
        <v>18</v>
      </c>
      <c r="C15" s="8"/>
      <c r="D15" s="9"/>
    </row>
    <row r="16" spans="1:4" ht="38.25" customHeight="1" x14ac:dyDescent="0.2">
      <c r="A16" s="34">
        <v>2</v>
      </c>
      <c r="B16" s="36" t="s">
        <v>40</v>
      </c>
      <c r="C16" s="8"/>
      <c r="D16" s="9"/>
    </row>
    <row r="17" spans="1:4" ht="37.5" customHeight="1" x14ac:dyDescent="0.2">
      <c r="A17" s="34">
        <v>3</v>
      </c>
      <c r="B17" s="36" t="s">
        <v>45</v>
      </c>
      <c r="C17" s="8"/>
      <c r="D17" s="9"/>
    </row>
    <row r="18" spans="1:4" ht="35.25" customHeight="1" x14ac:dyDescent="0.2">
      <c r="A18" s="34">
        <v>4</v>
      </c>
      <c r="B18" s="35" t="s">
        <v>19</v>
      </c>
      <c r="C18" s="8"/>
      <c r="D18" s="9"/>
    </row>
    <row r="19" spans="1:4" ht="36.75" customHeight="1" x14ac:dyDescent="0.2">
      <c r="A19" s="34">
        <v>5</v>
      </c>
      <c r="B19" s="36" t="s">
        <v>46</v>
      </c>
      <c r="C19" s="8"/>
      <c r="D19" s="9"/>
    </row>
    <row r="20" spans="1:4" ht="45.75" customHeight="1" x14ac:dyDescent="0.2">
      <c r="A20" s="37">
        <v>6</v>
      </c>
      <c r="B20" s="36" t="s">
        <v>48</v>
      </c>
      <c r="C20" s="13"/>
      <c r="D20" s="14"/>
    </row>
    <row r="21" spans="1:4" ht="15" thickBot="1" x14ac:dyDescent="0.25">
      <c r="A21" s="38"/>
      <c r="B21" s="39" t="s">
        <v>20</v>
      </c>
      <c r="C21" s="12">
        <f>SUM(C15:C20)</f>
        <v>0</v>
      </c>
    </row>
    <row r="22" spans="1:4" ht="15" thickBot="1" x14ac:dyDescent="0.25">
      <c r="A22" s="38"/>
      <c r="B22" s="40" t="s">
        <v>21</v>
      </c>
      <c r="C22" s="10">
        <f>C21*7</f>
        <v>0</v>
      </c>
    </row>
    <row r="23" spans="1:4" s="25" customFormat="1" ht="15" thickBot="1" x14ac:dyDescent="0.25">
      <c r="A23" s="22"/>
      <c r="B23" s="23"/>
      <c r="C23" s="24"/>
    </row>
    <row r="24" spans="1:4" s="25" customFormat="1" ht="28.5" x14ac:dyDescent="0.2">
      <c r="A24" s="32" t="s">
        <v>13</v>
      </c>
      <c r="B24" s="41" t="s">
        <v>50</v>
      </c>
      <c r="C24" s="41" t="s">
        <v>51</v>
      </c>
      <c r="D24" s="42" t="s">
        <v>12</v>
      </c>
    </row>
    <row r="25" spans="1:4" s="25" customFormat="1" ht="28.5" x14ac:dyDescent="0.2">
      <c r="A25" s="34" t="s">
        <v>41</v>
      </c>
      <c r="B25" s="36" t="s">
        <v>54</v>
      </c>
      <c r="C25" s="26"/>
      <c r="D25" s="9"/>
    </row>
    <row r="26" spans="1:4" s="25" customFormat="1" ht="28.5" x14ac:dyDescent="0.2">
      <c r="A26" s="34" t="s">
        <v>43</v>
      </c>
      <c r="B26" s="35" t="s">
        <v>53</v>
      </c>
      <c r="C26" s="26"/>
      <c r="D26" s="9"/>
    </row>
    <row r="27" spans="1:4" ht="29.25" thickBot="1" x14ac:dyDescent="0.25">
      <c r="A27" s="43" t="s">
        <v>44</v>
      </c>
      <c r="B27" s="44" t="s">
        <v>55</v>
      </c>
      <c r="C27" s="27"/>
      <c r="D27" s="15"/>
    </row>
    <row r="28" spans="1:4" ht="15" thickBot="1" x14ac:dyDescent="0.25"/>
    <row r="29" spans="1:4" ht="114" x14ac:dyDescent="0.2">
      <c r="A29" s="32" t="s">
        <v>49</v>
      </c>
      <c r="B29" s="33" t="s">
        <v>47</v>
      </c>
      <c r="C29" s="7" t="s">
        <v>14</v>
      </c>
      <c r="D29" s="42" t="s">
        <v>15</v>
      </c>
    </row>
    <row r="30" spans="1:4" ht="38.25" customHeight="1" x14ac:dyDescent="0.2">
      <c r="A30" s="34">
        <v>1</v>
      </c>
      <c r="B30" s="35" t="s">
        <v>22</v>
      </c>
      <c r="C30" s="8"/>
      <c r="D30" s="9"/>
    </row>
    <row r="31" spans="1:4" ht="41.25" customHeight="1" x14ac:dyDescent="0.2">
      <c r="A31" s="34">
        <v>2</v>
      </c>
      <c r="B31" s="35" t="s">
        <v>30</v>
      </c>
      <c r="C31" s="8"/>
      <c r="D31" s="9"/>
    </row>
    <row r="32" spans="1:4" ht="42" customHeight="1" x14ac:dyDescent="0.2">
      <c r="A32" s="34">
        <v>3</v>
      </c>
      <c r="B32" s="35" t="s">
        <v>23</v>
      </c>
      <c r="C32" s="8"/>
      <c r="D32" s="9"/>
    </row>
    <row r="33" spans="1:4" ht="38.25" customHeight="1" x14ac:dyDescent="0.2">
      <c r="A33" s="34">
        <v>4</v>
      </c>
      <c r="B33" s="35" t="s">
        <v>31</v>
      </c>
      <c r="C33" s="8"/>
      <c r="D33" s="9"/>
    </row>
    <row r="34" spans="1:4" ht="41.25" customHeight="1" x14ac:dyDescent="0.2">
      <c r="A34" s="34">
        <v>5</v>
      </c>
      <c r="B34" s="35" t="s">
        <v>24</v>
      </c>
      <c r="C34" s="8"/>
      <c r="D34" s="9"/>
    </row>
    <row r="35" spans="1:4" ht="46.5" customHeight="1" x14ac:dyDescent="0.2">
      <c r="A35" s="34">
        <v>6</v>
      </c>
      <c r="B35" s="35" t="s">
        <v>25</v>
      </c>
      <c r="C35" s="8"/>
      <c r="D35" s="9"/>
    </row>
    <row r="36" spans="1:4" ht="42" customHeight="1" x14ac:dyDescent="0.2">
      <c r="A36" s="34">
        <v>7</v>
      </c>
      <c r="B36" s="35" t="s">
        <v>26</v>
      </c>
      <c r="C36" s="8"/>
      <c r="D36" s="9"/>
    </row>
    <row r="37" spans="1:4" ht="42" customHeight="1" x14ac:dyDescent="0.2">
      <c r="A37" s="34">
        <v>8</v>
      </c>
      <c r="B37" s="35" t="s">
        <v>27</v>
      </c>
      <c r="C37" s="8"/>
      <c r="D37" s="9"/>
    </row>
    <row r="38" spans="1:4" ht="75" customHeight="1" x14ac:dyDescent="0.2">
      <c r="A38" s="45">
        <v>9</v>
      </c>
      <c r="B38" s="35" t="s">
        <v>32</v>
      </c>
      <c r="C38" s="8"/>
      <c r="D38" s="11"/>
    </row>
    <row r="39" spans="1:4" ht="42" customHeight="1" x14ac:dyDescent="0.2">
      <c r="A39" s="45">
        <v>10</v>
      </c>
      <c r="B39" s="35" t="s">
        <v>33</v>
      </c>
      <c r="C39" s="8"/>
      <c r="D39" s="11"/>
    </row>
    <row r="40" spans="1:4" ht="42" customHeight="1" x14ac:dyDescent="0.2">
      <c r="A40" s="45">
        <v>11</v>
      </c>
      <c r="B40" s="35" t="s">
        <v>34</v>
      </c>
      <c r="C40" s="8"/>
      <c r="D40" s="11"/>
    </row>
    <row r="41" spans="1:4" ht="42" customHeight="1" x14ac:dyDescent="0.2">
      <c r="A41" s="45">
        <v>12</v>
      </c>
      <c r="B41" s="35" t="s">
        <v>35</v>
      </c>
      <c r="C41" s="8"/>
      <c r="D41" s="11"/>
    </row>
    <row r="42" spans="1:4" ht="42" customHeight="1" x14ac:dyDescent="0.2">
      <c r="A42" s="45">
        <v>13</v>
      </c>
      <c r="B42" s="35" t="s">
        <v>36</v>
      </c>
      <c r="C42" s="8"/>
      <c r="D42" s="11"/>
    </row>
    <row r="43" spans="1:4" ht="42" customHeight="1" x14ac:dyDescent="0.2">
      <c r="A43" s="45">
        <v>14</v>
      </c>
      <c r="B43" s="35" t="s">
        <v>37</v>
      </c>
      <c r="C43" s="8"/>
      <c r="D43" s="11"/>
    </row>
    <row r="44" spans="1:4" ht="42" customHeight="1" x14ac:dyDescent="0.2">
      <c r="A44" s="45">
        <v>15</v>
      </c>
      <c r="B44" s="35" t="s">
        <v>38</v>
      </c>
      <c r="C44" s="8"/>
      <c r="D44" s="11"/>
    </row>
    <row r="45" spans="1:4" ht="42" customHeight="1" thickBot="1" x14ac:dyDescent="0.25">
      <c r="A45" s="45">
        <v>16</v>
      </c>
      <c r="B45" s="35" t="s">
        <v>39</v>
      </c>
      <c r="C45" s="8"/>
      <c r="D45" s="11"/>
    </row>
    <row r="46" spans="1:4" ht="15" thickBot="1" x14ac:dyDescent="0.25">
      <c r="A46" s="38"/>
      <c r="B46" s="40" t="s">
        <v>28</v>
      </c>
      <c r="C46" s="10">
        <f>C30+C31+C32+C33+C34+C35+C36+C37+C38+C39+C40+C41+C42+C43+C44+C45</f>
        <v>0</v>
      </c>
    </row>
    <row r="47" spans="1:4" ht="15" thickBot="1" x14ac:dyDescent="0.25">
      <c r="A47" s="38"/>
      <c r="B47" s="40" t="s">
        <v>29</v>
      </c>
      <c r="C47" s="10">
        <f>C46*7</f>
        <v>0</v>
      </c>
    </row>
    <row r="48" spans="1:4" ht="15" thickBot="1" x14ac:dyDescent="0.25">
      <c r="A48" s="38"/>
      <c r="B48" s="46"/>
    </row>
    <row r="49" spans="1:3" ht="15" thickBot="1" x14ac:dyDescent="0.25">
      <c r="A49" s="38"/>
      <c r="B49" s="40" t="s">
        <v>16</v>
      </c>
      <c r="C49" s="10">
        <f>C22+C47</f>
        <v>0</v>
      </c>
    </row>
    <row r="52" spans="1:3" ht="42.75" x14ac:dyDescent="0.2">
      <c r="B52" s="47" t="s">
        <v>52</v>
      </c>
    </row>
  </sheetData>
  <sheetProtection algorithmName="SHA-512" hashValue="qBwMCfLtNqMdpco5vHi8jNUewvO64P1GvUezvqLPD772ayTMItChE414a6o5OgS/MdCBTIrbAx/p8vA/2dCN5A==" saltValue="CNbyGNh50w2zKPN1RSBg/g==" spinCount="100000" sheet="1" objects="1" scenarios="1"/>
  <mergeCells count="11">
    <mergeCell ref="B8:D8"/>
    <mergeCell ref="B9:D9"/>
    <mergeCell ref="B10:D10"/>
    <mergeCell ref="B11:D11"/>
    <mergeCell ref="A12:D12"/>
    <mergeCell ref="B7:D7"/>
    <mergeCell ref="A2:D2"/>
    <mergeCell ref="B3:D3"/>
    <mergeCell ref="B4:D4"/>
    <mergeCell ref="B5:D5"/>
    <mergeCell ref="B6:D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2021-09-01T17:07:27Z</dcterms:created>
  <dcterms:modified xsi:type="dcterms:W3CDTF">2021-10-13T18:09:34Z</dcterms:modified>
</cp:coreProperties>
</file>