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fileserver2\docalb15\Cntrct-Server\Pending\INS - Stenography Services - 2021-18-INS\RFP\"/>
    </mc:Choice>
  </mc:AlternateContent>
  <xr:revisionPtr revIDLastSave="0" documentId="8_{C6FE01B2-D3A8-468C-AB4E-3177FEEFBAE0}" xr6:coauthVersionLast="46" xr6:coauthVersionMax="46" xr10:uidLastSave="{00000000-0000-0000-0000-000000000000}"/>
  <bookViews>
    <workbookView xWindow="270" yWindow="1080" windowWidth="22695" windowHeight="14145" xr2:uid="{3C368E51-B6BC-4C06-A883-95C6113976F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B11" i="1"/>
  <c r="B19" i="1"/>
  <c r="B17" i="1"/>
  <c r="B15" i="1"/>
  <c r="B20" i="1" l="1"/>
  <c r="B21" i="1" s="1"/>
</calcChain>
</file>

<file path=xl/sharedStrings.xml><?xml version="1.0" encoding="utf-8"?>
<sst xmlns="http://schemas.openxmlformats.org/spreadsheetml/2006/main" count="24" uniqueCount="24">
  <si>
    <t>Appendix Z: Fee Schedule</t>
  </si>
  <si>
    <t xml:space="preserve">Bidder Name: </t>
  </si>
  <si>
    <t>Type</t>
  </si>
  <si>
    <t>Depositions per year</t>
  </si>
  <si>
    <t>Telephonic</t>
  </si>
  <si>
    <t>Telephonic Stenography</t>
  </si>
  <si>
    <t>Rates</t>
  </si>
  <si>
    <t>Overnight Completion Rate (next day) for 20 Pages</t>
  </si>
  <si>
    <t>Overnight Completion Rate X 4% Frequency</t>
  </si>
  <si>
    <t>Immediate Completion Rate (same day) for 20 Pages</t>
  </si>
  <si>
    <t>Immediate Completion Rate X 1% Frequency</t>
  </si>
  <si>
    <t xml:space="preserve">Cost Per Additional page above 20 pages </t>
  </si>
  <si>
    <t>Additional Page Completion Rate X 500 pages (estimated)</t>
  </si>
  <si>
    <t>Sub-Total Annual Cost</t>
  </si>
  <si>
    <t>Sub-Total Telephonic 5 Year Cost</t>
  </si>
  <si>
    <t>Stenography Services 2021-18-INS</t>
  </si>
  <si>
    <t>Estimated Number of 
 Depositions per year</t>
  </si>
  <si>
    <t>Standard Completion Rate (5 days) for 20 Pages</t>
  </si>
  <si>
    <t>Standard Completion Rate X 80% Frequency</t>
  </si>
  <si>
    <t>Expedited Completion Rate (3 days) for 20 Pages</t>
  </si>
  <si>
    <t>Expedited Completion Rate X 15% Frequency</t>
  </si>
  <si>
    <t>The information and volumes provided are estimated volumes for evaluation purposes only. NO guarantee of actual volume is implied and may vary.</t>
  </si>
  <si>
    <t>Bidders are not to change, delete, or make any additions to the Appendix Z, and are to supply only the bid information that is required. If any changes, deletions, or additions are made by the bidder, or if all of the required bid information is not provided, then at NYSIF's discretion, the bid may be disqualified.</t>
  </si>
  <si>
    <t>Bid prices shall be “all inclusive”. All prices shall include all direct and indirect costs, including, but not limited to, direct labor costs, travel, overhead, fee or profit, clerical support, equipment, materials, supplies, managerial (administrative) support, system maintenance, system trouble shooting and modifications, all documents, reports, forms, reproduction, and any other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</si>
</sst>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Tahoma"/>
      <family val="2"/>
    </font>
    <font>
      <sz val="11"/>
      <color theme="1"/>
      <name val="Tahoma"/>
      <family val="2"/>
    </font>
    <font>
      <b/>
      <sz val="12"/>
      <color theme="1"/>
      <name val="Tahoma"/>
      <family val="2"/>
    </font>
    <font>
      <b/>
      <sz val="16"/>
      <color theme="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3" fillId="0" borderId="0" xfId="0" applyFont="1" applyAlignment="1" applyProtection="1">
      <protection locked="0"/>
    </xf>
    <xf numFmtId="44" fontId="3" fillId="3" borderId="4" xfId="1" applyFont="1" applyFill="1" applyBorder="1" applyAlignment="1" applyProtection="1">
      <protection locked="0"/>
    </xf>
    <xf numFmtId="44" fontId="3" fillId="4" borderId="4" xfId="1" applyFont="1" applyFill="1" applyBorder="1" applyAlignment="1" applyProtection="1"/>
    <xf numFmtId="44" fontId="3" fillId="3" borderId="4" xfId="1" applyFont="1" applyFill="1" applyBorder="1" applyAlignment="1" applyProtection="1"/>
    <xf numFmtId="44" fontId="3" fillId="5" borderId="4" xfId="1" applyFont="1" applyFill="1" applyBorder="1" applyAlignment="1" applyProtection="1"/>
    <xf numFmtId="0" fontId="2" fillId="2" borderId="0" xfId="0" applyFont="1" applyFill="1" applyAlignment="1" applyProtection="1">
      <alignment horizontal="center"/>
      <protection locked="0"/>
    </xf>
    <xf numFmtId="0" fontId="2" fillId="3" borderId="4" xfId="0" applyFont="1" applyFill="1" applyBorder="1" applyAlignment="1" applyProtection="1">
      <protection locked="0"/>
    </xf>
    <xf numFmtId="0" fontId="2" fillId="2" borderId="0" xfId="0" applyFont="1" applyFill="1" applyAlignment="1" applyProtection="1">
      <alignment horizontal="center"/>
    </xf>
    <xf numFmtId="0" fontId="2" fillId="0" borderId="1" xfId="0" applyFont="1" applyBorder="1" applyAlignment="1" applyProtection="1">
      <alignment horizontal="center"/>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5" fillId="2" borderId="4" xfId="0" applyFont="1" applyFill="1" applyBorder="1" applyAlignment="1" applyProtection="1">
      <alignment horizontal="center"/>
    </xf>
    <xf numFmtId="0" fontId="5" fillId="2" borderId="4" xfId="0" applyFont="1" applyFill="1" applyBorder="1" applyAlignment="1" applyProtection="1"/>
    <xf numFmtId="0" fontId="3" fillId="3" borderId="4" xfId="0" applyFont="1" applyFill="1" applyBorder="1" applyAlignment="1" applyProtection="1">
      <alignment horizontal="center"/>
    </xf>
    <xf numFmtId="3" fontId="3" fillId="3" borderId="4" xfId="0" applyNumberFormat="1" applyFont="1" applyFill="1" applyBorder="1" applyAlignment="1" applyProtection="1">
      <alignment horizontal="center"/>
    </xf>
    <xf numFmtId="0" fontId="3" fillId="0" borderId="0" xfId="0" applyFont="1" applyAlignment="1" applyProtection="1">
      <alignment horizontal="center"/>
    </xf>
    <xf numFmtId="0" fontId="2" fillId="4" borderId="4" xfId="0" applyFont="1" applyFill="1" applyBorder="1" applyAlignment="1" applyProtection="1"/>
    <xf numFmtId="0" fontId="2" fillId="3" borderId="4" xfId="0" applyFont="1" applyFill="1" applyBorder="1" applyAlignment="1" applyProtection="1"/>
    <xf numFmtId="0" fontId="2" fillId="5" borderId="4" xfId="0" applyFont="1" applyFill="1" applyBorder="1" applyAlignment="1" applyProtection="1"/>
    <xf numFmtId="0" fontId="3" fillId="0" borderId="0" xfId="0" applyFont="1" applyAlignment="1" applyProtection="1"/>
    <xf numFmtId="0" fontId="3" fillId="0" borderId="4" xfId="0" applyFont="1" applyBorder="1" applyAlignment="1" applyProtection="1">
      <alignment horizontal="left" wrapText="1"/>
    </xf>
    <xf numFmtId="0" fontId="3" fillId="0" borderId="4" xfId="0" applyFont="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78F95-A4EF-4B26-8230-F0B1AB75AE50}">
  <dimension ref="A1:B27"/>
  <sheetViews>
    <sheetView tabSelected="1" workbookViewId="0">
      <selection activeCell="A3" sqref="A3:B3"/>
    </sheetView>
  </sheetViews>
  <sheetFormatPr defaultColWidth="8.85546875" defaultRowHeight="14.25" x14ac:dyDescent="0.2"/>
  <cols>
    <col min="1" max="1" width="63.28515625" style="1" customWidth="1"/>
    <col min="2" max="2" width="33.28515625" style="1" customWidth="1"/>
    <col min="3" max="16384" width="8.85546875" style="1"/>
  </cols>
  <sheetData>
    <row r="1" spans="1:2" x14ac:dyDescent="0.2">
      <c r="A1" s="8" t="s">
        <v>0</v>
      </c>
      <c r="B1" s="8"/>
    </row>
    <row r="2" spans="1:2" x14ac:dyDescent="0.2">
      <c r="A2" s="6" t="s">
        <v>1</v>
      </c>
      <c r="B2" s="6"/>
    </row>
    <row r="3" spans="1:2" x14ac:dyDescent="0.2">
      <c r="A3" s="8" t="s">
        <v>15</v>
      </c>
      <c r="B3" s="8"/>
    </row>
    <row r="4" spans="1:2" x14ac:dyDescent="0.2">
      <c r="A4" s="9"/>
      <c r="B4" s="9"/>
    </row>
    <row r="5" spans="1:2" ht="15.6" customHeight="1" x14ac:dyDescent="0.2">
      <c r="A5" s="10" t="s">
        <v>16</v>
      </c>
      <c r="B5" s="11"/>
    </row>
    <row r="6" spans="1:2" ht="19.5" x14ac:dyDescent="0.25">
      <c r="A6" s="12" t="s">
        <v>2</v>
      </c>
      <c r="B6" s="13" t="s">
        <v>3</v>
      </c>
    </row>
    <row r="7" spans="1:2" x14ac:dyDescent="0.2">
      <c r="A7" s="14" t="s">
        <v>4</v>
      </c>
      <c r="B7" s="15">
        <v>13000</v>
      </c>
    </row>
    <row r="8" spans="1:2" x14ac:dyDescent="0.2">
      <c r="A8" s="16"/>
      <c r="B8" s="16"/>
    </row>
    <row r="9" spans="1:2" ht="19.5" x14ac:dyDescent="0.25">
      <c r="A9" s="13" t="s">
        <v>5</v>
      </c>
      <c r="B9" s="13" t="s">
        <v>6</v>
      </c>
    </row>
    <row r="10" spans="1:2" x14ac:dyDescent="0.2">
      <c r="A10" s="7" t="s">
        <v>17</v>
      </c>
      <c r="B10" s="2"/>
    </row>
    <row r="11" spans="1:2" x14ac:dyDescent="0.2">
      <c r="A11" s="17" t="s">
        <v>18</v>
      </c>
      <c r="B11" s="3">
        <f>B10*(B7*0.8)</f>
        <v>0</v>
      </c>
    </row>
    <row r="12" spans="1:2" x14ac:dyDescent="0.2">
      <c r="A12" s="7" t="s">
        <v>19</v>
      </c>
      <c r="B12" s="2"/>
    </row>
    <row r="13" spans="1:2" x14ac:dyDescent="0.2">
      <c r="A13" s="17" t="s">
        <v>20</v>
      </c>
      <c r="B13" s="3">
        <f>B12*(B7*0.15)</f>
        <v>0</v>
      </c>
    </row>
    <row r="14" spans="1:2" x14ac:dyDescent="0.2">
      <c r="A14" s="7" t="s">
        <v>7</v>
      </c>
      <c r="B14" s="2"/>
    </row>
    <row r="15" spans="1:2" x14ac:dyDescent="0.2">
      <c r="A15" s="17" t="s">
        <v>8</v>
      </c>
      <c r="B15" s="3">
        <f>B14*(B7*0.04)</f>
        <v>0</v>
      </c>
    </row>
    <row r="16" spans="1:2" x14ac:dyDescent="0.2">
      <c r="A16" s="7" t="s">
        <v>9</v>
      </c>
      <c r="B16" s="2"/>
    </row>
    <row r="17" spans="1:2" x14ac:dyDescent="0.2">
      <c r="A17" s="17" t="s">
        <v>10</v>
      </c>
      <c r="B17" s="3">
        <f>B16*(B7*0.01)</f>
        <v>0</v>
      </c>
    </row>
    <row r="18" spans="1:2" x14ac:dyDescent="0.2">
      <c r="A18" s="7" t="s">
        <v>11</v>
      </c>
      <c r="B18" s="2"/>
    </row>
    <row r="19" spans="1:2" x14ac:dyDescent="0.2">
      <c r="A19" s="17" t="s">
        <v>12</v>
      </c>
      <c r="B19" s="3">
        <f>B18*500</f>
        <v>0</v>
      </c>
    </row>
    <row r="20" spans="1:2" x14ac:dyDescent="0.2">
      <c r="A20" s="18" t="s">
        <v>13</v>
      </c>
      <c r="B20" s="4">
        <f>B11+B13+B15+B17+B19</f>
        <v>0</v>
      </c>
    </row>
    <row r="21" spans="1:2" x14ac:dyDescent="0.2">
      <c r="A21" s="19" t="s">
        <v>14</v>
      </c>
      <c r="B21" s="5">
        <f>B20*5</f>
        <v>0</v>
      </c>
    </row>
    <row r="22" spans="1:2" x14ac:dyDescent="0.2">
      <c r="A22" s="20"/>
      <c r="B22" s="20"/>
    </row>
    <row r="23" spans="1:2" x14ac:dyDescent="0.2">
      <c r="A23" s="20"/>
      <c r="B23" s="20"/>
    </row>
    <row r="24" spans="1:2" x14ac:dyDescent="0.2">
      <c r="A24" s="20"/>
      <c r="B24" s="20"/>
    </row>
    <row r="25" spans="1:2" ht="38.25" customHeight="1" x14ac:dyDescent="0.2">
      <c r="A25" s="21" t="s">
        <v>21</v>
      </c>
      <c r="B25" s="21"/>
    </row>
    <row r="26" spans="1:2" ht="64.5" customHeight="1" x14ac:dyDescent="0.2">
      <c r="A26" s="21" t="s">
        <v>22</v>
      </c>
      <c r="B26" s="21"/>
    </row>
    <row r="27" spans="1:2" ht="60" customHeight="1" x14ac:dyDescent="0.2">
      <c r="A27" s="21" t="s">
        <v>23</v>
      </c>
      <c r="B27" s="22"/>
    </row>
  </sheetData>
  <sheetProtection algorithmName="SHA-512" hashValue="uEP2tCWUvjO4M+cJpVuB3Gb4FDscdPWuE+SGis/i+8cyE4QKesaBv6+38RABepgUdit49ZAbikx+iIgtI388Zg==" saltValue="E+ikNbPAs3Rd4cqjTPpvSQ==" spinCount="100000" sheet="1" objects="1" scenarios="1"/>
  <mergeCells count="7">
    <mergeCell ref="A27:B27"/>
    <mergeCell ref="A1:B1"/>
    <mergeCell ref="A2:B2"/>
    <mergeCell ref="A3:B3"/>
    <mergeCell ref="A5:B5"/>
    <mergeCell ref="A25:B25"/>
    <mergeCell ref="A26:B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2021-06-03T15:00:09Z</dcterms:created>
  <dcterms:modified xsi:type="dcterms:W3CDTF">2021-06-07T14:18:34Z</dcterms:modified>
</cp:coreProperties>
</file>